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4-Şubat Ebis Web Sitesi Yükleme\"/>
    </mc:Choice>
  </mc:AlternateContent>
  <bookViews>
    <workbookView xWindow="0" yWindow="0" windowWidth="23040" windowHeight="8808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</workbook>
</file>

<file path=xl/calcChain.xml><?xml version="1.0" encoding="utf-8"?>
<calcChain xmlns="http://schemas.openxmlformats.org/spreadsheetml/2006/main">
  <c r="O10" i="229" l="1"/>
  <c r="O18" i="229"/>
  <c r="O26" i="229"/>
  <c r="O34" i="229"/>
  <c r="O42" i="229"/>
  <c r="O50" i="229"/>
  <c r="D6" i="229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M3" i="229" s="1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N3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E8" i="229"/>
  <c r="O8" i="229" s="1"/>
  <c r="E9" i="229"/>
  <c r="O9" i="229" s="1"/>
  <c r="E10" i="229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O4" i="229" l="1"/>
  <c r="H3" i="229"/>
  <c r="O43" i="229"/>
  <c r="E5" i="229"/>
  <c r="O5" i="229" s="1"/>
  <c r="O7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E3" i="229" l="1"/>
  <c r="O3" i="229" s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<sst xmlns="http://schemas.openxmlformats.org/spreadsheetml/2006/main" count="6130" uniqueCount="155">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</sst>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0">
    <xf numFmtId="0" fontId="0" fillId="0" borderId="0" xfId="0"/>
    <xf numFmtId="0" fontId="20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/>
    </xf>
    <xf numFmtId="0" fontId="20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49" fontId="20" fillId="0" borderId="13" xfId="0" applyNumberFormat="1" applyFont="1" applyBorder="1" applyAlignment="1" applyProtection="1">
      <alignment horizontal="left" vertical="center"/>
      <protection locked="0"/>
    </xf>
    <xf numFmtId="49" fontId="20" fillId="0" borderId="14" xfId="0" applyNumberFormat="1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49" fontId="20" fillId="0" borderId="14" xfId="0" applyNumberFormat="1" applyFont="1" applyBorder="1" applyAlignment="1" applyProtection="1">
      <alignment horizontal="left" vertical="center" wrapText="1"/>
      <protection locked="0"/>
    </xf>
    <xf numFmtId="1" fontId="20" fillId="0" borderId="10" xfId="0" applyNumberFormat="1" applyFont="1" applyBorder="1" applyAlignment="1" applyProtection="1">
      <alignment horizontal="left" vertical="center"/>
      <protection locked="0"/>
    </xf>
    <xf numFmtId="1" fontId="20" fillId="0" borderId="10" xfId="0" applyNumberFormat="1" applyFont="1" applyBorder="1" applyAlignment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H7" sqref="H7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46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0.18192340424165573</v>
      </c>
      <c r="D17" s="11">
        <v>2.0512380677201927</v>
      </c>
      <c r="E17" s="11">
        <v>0.18225227964955421</v>
      </c>
      <c r="F17" s="11">
        <v>0.30834881403284276</v>
      </c>
      <c r="G17" s="11">
        <v>4.2145509883011991</v>
      </c>
      <c r="H17" s="11">
        <v>0.38472706883697261</v>
      </c>
      <c r="I17" s="11">
        <v>0.54661782015762039</v>
      </c>
      <c r="J17" s="11">
        <v>18.683587774883328</v>
      </c>
      <c r="K17" s="11">
        <v>0.79171200873499481</v>
      </c>
      <c r="L17" s="11">
        <v>27.189318571177814</v>
      </c>
      <c r="M17" s="11">
        <v>299.35555695979087</v>
      </c>
      <c r="N17" s="11">
        <v>140.36735829713572</v>
      </c>
      <c r="O17" s="16">
        <v>0.43396140620548923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1.881166292716329E-2</v>
      </c>
      <c r="D21" s="11">
        <v>0</v>
      </c>
      <c r="E21" s="11">
        <v>1.8808353322076841E-2</v>
      </c>
      <c r="F21" s="11">
        <v>6.6549317794980037E-2</v>
      </c>
      <c r="G21" s="11">
        <v>0</v>
      </c>
      <c r="H21" s="11">
        <v>6.5248074150944121E-2</v>
      </c>
      <c r="I21" s="11">
        <v>6.5695920211354689E-2</v>
      </c>
      <c r="J21" s="11">
        <v>0</v>
      </c>
      <c r="K21" s="11">
        <v>6.4808137505795838E-2</v>
      </c>
      <c r="L21" s="11">
        <v>1.3748761748686154</v>
      </c>
      <c r="M21" s="11">
        <v>0</v>
      </c>
      <c r="N21" s="11">
        <v>0.80314548828958721</v>
      </c>
      <c r="O21" s="16">
        <v>2.6647709310229129E-2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9.6601681075825327E-4</v>
      </c>
      <c r="D22" s="11">
        <v>0</v>
      </c>
      <c r="E22" s="11">
        <v>9.6584685586575611E-4</v>
      </c>
      <c r="F22" s="11">
        <v>0</v>
      </c>
      <c r="G22" s="11">
        <v>0</v>
      </c>
      <c r="H22" s="11">
        <v>0</v>
      </c>
      <c r="I22" s="11">
        <v>6.5544120436384426E-3</v>
      </c>
      <c r="J22" s="11">
        <v>0</v>
      </c>
      <c r="K22" s="11">
        <v>6.4658389079135991E-3</v>
      </c>
      <c r="L22" s="11">
        <v>0</v>
      </c>
      <c r="M22" s="11">
        <v>0</v>
      </c>
      <c r="N22" s="11">
        <v>0</v>
      </c>
      <c r="O22" s="16">
        <v>1.649343408581841E-3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0.20170108397957728</v>
      </c>
      <c r="D25" s="11">
        <v>2.0512380677201927</v>
      </c>
      <c r="E25" s="11">
        <v>0.2020264798274968</v>
      </c>
      <c r="F25" s="11">
        <v>0.37489813182782278</v>
      </c>
      <c r="G25" s="11">
        <v>4.2145509883011991</v>
      </c>
      <c r="H25" s="11">
        <v>0.44997514298791674</v>
      </c>
      <c r="I25" s="11">
        <v>0.61886815241261361</v>
      </c>
      <c r="J25" s="11">
        <v>18.683587774883328</v>
      </c>
      <c r="K25" s="11">
        <v>0.86298598514870428</v>
      </c>
      <c r="L25" s="11">
        <v>28.564194746046429</v>
      </c>
      <c r="M25" s="11">
        <v>299.35555695979087</v>
      </c>
      <c r="N25" s="11">
        <v>141.1705037854253</v>
      </c>
      <c r="O25" s="11">
        <v>0.46225845892430023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0.21478592233964322</v>
      </c>
      <c r="D29" s="11">
        <v>3.4082960887880227</v>
      </c>
      <c r="E29" s="11">
        <v>0.21534776833547156</v>
      </c>
      <c r="F29" s="11">
        <v>0.12109717019457569</v>
      </c>
      <c r="G29" s="11">
        <v>4.9942048645876485</v>
      </c>
      <c r="H29" s="11">
        <v>0.21638139885589278</v>
      </c>
      <c r="I29" s="11">
        <v>0.69910188281119345</v>
      </c>
      <c r="J29" s="11">
        <v>21.835669552415478</v>
      </c>
      <c r="K29" s="11">
        <v>0.98473117564368373</v>
      </c>
      <c r="L29" s="11">
        <v>1.6805598496914294</v>
      </c>
      <c r="M29" s="11">
        <v>78.350930410985825</v>
      </c>
      <c r="N29" s="11">
        <v>33.563288201912862</v>
      </c>
      <c r="O29" s="16">
        <v>0.35429131645386436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1.1945386395271493E-2</v>
      </c>
      <c r="D31" s="11">
        <v>0</v>
      </c>
      <c r="E31" s="11">
        <v>1.1943284799483474E-2</v>
      </c>
      <c r="F31" s="11">
        <v>0</v>
      </c>
      <c r="G31" s="11">
        <v>0</v>
      </c>
      <c r="H31" s="11">
        <v>0</v>
      </c>
      <c r="I31" s="11">
        <v>4.2472423568700561E-2</v>
      </c>
      <c r="J31" s="11">
        <v>0</v>
      </c>
      <c r="K31" s="11">
        <v>4.1898471898853255E-2</v>
      </c>
      <c r="L31" s="11">
        <v>0</v>
      </c>
      <c r="M31" s="11">
        <v>0</v>
      </c>
      <c r="N31" s="11">
        <v>0</v>
      </c>
      <c r="O31" s="16">
        <v>1.5514847130537007E-2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0.2267313087349147</v>
      </c>
      <c r="D33" s="11">
        <v>3.4082960887880227</v>
      </c>
      <c r="E33" s="11">
        <v>0.22729105313495504</v>
      </c>
      <c r="F33" s="11">
        <v>0.12109717019457569</v>
      </c>
      <c r="G33" s="11">
        <v>4.9942048645876485</v>
      </c>
      <c r="H33" s="11">
        <v>0.21638139885589278</v>
      </c>
      <c r="I33" s="11">
        <v>0.74157430637989397</v>
      </c>
      <c r="J33" s="11">
        <v>21.835669552415478</v>
      </c>
      <c r="K33" s="11">
        <v>1.0266296475425369</v>
      </c>
      <c r="L33" s="11">
        <v>1.6805598496914294</v>
      </c>
      <c r="M33" s="11">
        <v>78.350930410985825</v>
      </c>
      <c r="N33" s="11">
        <v>33.563288201912862</v>
      </c>
      <c r="O33" s="11">
        <v>0.36980616358440138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142074</v>
      </c>
      <c r="D37" s="15">
        <v>25</v>
      </c>
      <c r="E37" s="15">
        <v>142099</v>
      </c>
      <c r="F37" s="15">
        <v>3510</v>
      </c>
      <c r="G37" s="15">
        <v>70</v>
      </c>
      <c r="H37" s="15">
        <v>3580</v>
      </c>
      <c r="I37" s="15">
        <v>21170</v>
      </c>
      <c r="J37" s="15">
        <v>290</v>
      </c>
      <c r="K37" s="15">
        <v>21460</v>
      </c>
      <c r="L37" s="15">
        <v>118</v>
      </c>
      <c r="M37" s="15">
        <v>84</v>
      </c>
      <c r="N37" s="15">
        <v>202</v>
      </c>
      <c r="O37" s="15">
        <v>167341</v>
      </c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30079.530189490633</v>
      </c>
      <c r="D38" s="15">
        <v>11.501899999999999</v>
      </c>
      <c r="E38" s="15">
        <v>30091.032089490633</v>
      </c>
      <c r="F38" s="15">
        <v>956.69330695289386</v>
      </c>
      <c r="G38" s="15">
        <v>480.29150366513232</v>
      </c>
      <c r="H38" s="15">
        <v>1436.9848106180261</v>
      </c>
      <c r="I38" s="15">
        <v>16468.514888665777</v>
      </c>
      <c r="J38" s="15">
        <v>14403.623795509775</v>
      </c>
      <c r="K38" s="15">
        <v>30872.138684175552</v>
      </c>
      <c r="L38" s="15">
        <v>2164.1847260906634</v>
      </c>
      <c r="M38" s="15">
        <v>8835.5663000000004</v>
      </c>
      <c r="N38" s="15">
        <v>10999.751026090664</v>
      </c>
      <c r="O38" s="15">
        <v>73399.906610374863</v>
      </c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794423.97400000587</v>
      </c>
      <c r="D39" s="15">
        <v>1018</v>
      </c>
      <c r="E39" s="15">
        <v>795441.97400000587</v>
      </c>
      <c r="F39" s="15">
        <v>18280.930999999986</v>
      </c>
      <c r="G39" s="15">
        <v>7042.4</v>
      </c>
      <c r="H39" s="15">
        <v>25323.330999999984</v>
      </c>
      <c r="I39" s="15">
        <v>145262.80899999995</v>
      </c>
      <c r="J39" s="15">
        <v>121567.004</v>
      </c>
      <c r="K39" s="15">
        <v>266829.81299999997</v>
      </c>
      <c r="L39" s="15">
        <v>7584.8310000000001</v>
      </c>
      <c r="M39" s="15">
        <v>92733.424000000014</v>
      </c>
      <c r="N39" s="15">
        <v>100318.25500000002</v>
      </c>
      <c r="O39" s="15">
        <v>1187913.3730000057</v>
      </c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C26:E26"/>
    <mergeCell ref="F26:H26"/>
    <mergeCell ref="I26:K26"/>
    <mergeCell ref="C35:E35"/>
    <mergeCell ref="F35:H35"/>
    <mergeCell ref="I35:K35"/>
    <mergeCell ref="B7:C7"/>
    <mergeCell ref="B8:C8"/>
    <mergeCell ref="B9:C9"/>
    <mergeCell ref="B10:C10"/>
    <mergeCell ref="A13:B13"/>
    <mergeCell ref="C13:E13"/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A25:B25"/>
    <mergeCell ref="A26:B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55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8.1624929215182107E-2</v>
      </c>
      <c r="D17" s="11">
        <v>0.23504630429921167</v>
      </c>
      <c r="E17" s="11">
        <v>8.1726943607815919E-2</v>
      </c>
      <c r="F17" s="11">
        <v>8.0456583716375582E-2</v>
      </c>
      <c r="G17" s="11">
        <v>1.2107314960970472</v>
      </c>
      <c r="H17" s="11">
        <v>0.16155714509518854</v>
      </c>
      <c r="I17" s="11">
        <v>0.15926201745152641</v>
      </c>
      <c r="J17" s="11">
        <v>4.1584072899991593</v>
      </c>
      <c r="K17" s="11">
        <v>0.28965416490920987</v>
      </c>
      <c r="L17" s="11">
        <v>1.1959859437966598</v>
      </c>
      <c r="M17" s="11">
        <v>8.0762000550490427</v>
      </c>
      <c r="N17" s="11">
        <v>6.7766040562569261</v>
      </c>
      <c r="O17" s="16">
        <v>0.12089043304272422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9.6880364636563368E-2</v>
      </c>
      <c r="D18" s="11">
        <v>1.3756726552965095</v>
      </c>
      <c r="E18" s="11">
        <v>9.773067130840124E-2</v>
      </c>
      <c r="F18" s="11">
        <v>1.9381858035537606E-2</v>
      </c>
      <c r="G18" s="11">
        <v>0.2372861595039012</v>
      </c>
      <c r="H18" s="11">
        <v>3.501713488930757E-2</v>
      </c>
      <c r="I18" s="11">
        <v>0.21892180494260949</v>
      </c>
      <c r="J18" s="11">
        <v>9.472027397226352</v>
      </c>
      <c r="K18" s="11">
        <v>0.52061934944365307</v>
      </c>
      <c r="L18" s="11">
        <v>1.4778413445494503</v>
      </c>
      <c r="M18" s="11">
        <v>4.3256888852775646</v>
      </c>
      <c r="N18" s="11">
        <v>3.7877621275844762</v>
      </c>
      <c r="O18" s="16">
        <v>0.15658020429984473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5.2670677034115529E-2</v>
      </c>
      <c r="D21" s="11">
        <v>0</v>
      </c>
      <c r="E21" s="11">
        <v>5.2635654749089704E-2</v>
      </c>
      <c r="F21" s="11">
        <v>3.3931640989222904E-2</v>
      </c>
      <c r="G21" s="11">
        <v>0</v>
      </c>
      <c r="H21" s="11">
        <v>3.1496945586726437E-2</v>
      </c>
      <c r="I21" s="11">
        <v>8.5278162983726577E-2</v>
      </c>
      <c r="J21" s="11">
        <v>0</v>
      </c>
      <c r="K21" s="11">
        <v>8.2497668141734815E-2</v>
      </c>
      <c r="L21" s="11">
        <v>0</v>
      </c>
      <c r="M21" s="11">
        <v>0</v>
      </c>
      <c r="N21" s="11">
        <v>0</v>
      </c>
      <c r="O21" s="16">
        <v>5.5818019850097524E-2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9.103465916928467E-3</v>
      </c>
      <c r="D22" s="11">
        <v>0</v>
      </c>
      <c r="E22" s="11">
        <v>9.0974127542197535E-3</v>
      </c>
      <c r="F22" s="11">
        <v>1.1133171847086102E-4</v>
      </c>
      <c r="G22" s="11">
        <v>0</v>
      </c>
      <c r="H22" s="11">
        <v>1.0334333903471387E-4</v>
      </c>
      <c r="I22" s="11">
        <v>1.7964057849767207E-2</v>
      </c>
      <c r="J22" s="11">
        <v>0</v>
      </c>
      <c r="K22" s="11">
        <v>1.7378339672394518E-2</v>
      </c>
      <c r="L22" s="11">
        <v>0</v>
      </c>
      <c r="M22" s="11">
        <v>0</v>
      </c>
      <c r="N22" s="11">
        <v>0</v>
      </c>
      <c r="O22" s="16">
        <v>9.8840193060861677E-3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0.24027943680278946</v>
      </c>
      <c r="D25" s="11">
        <v>1.6107189595957212</v>
      </c>
      <c r="E25" s="11">
        <v>0.2411906824195266</v>
      </c>
      <c r="F25" s="11">
        <v>0.13388141445960694</v>
      </c>
      <c r="G25" s="11">
        <v>1.4480176556009483</v>
      </c>
      <c r="H25" s="11">
        <v>0.22817456891025728</v>
      </c>
      <c r="I25" s="11">
        <v>0.48142604322762972</v>
      </c>
      <c r="J25" s="11">
        <v>13.630434687225511</v>
      </c>
      <c r="K25" s="11">
        <v>0.91014952216699241</v>
      </c>
      <c r="L25" s="11">
        <v>2.6738272883461098</v>
      </c>
      <c r="M25" s="11">
        <v>12.401888940326607</v>
      </c>
      <c r="N25" s="11">
        <v>10.564366183841402</v>
      </c>
      <c r="O25" s="11">
        <v>0.34317267649875266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6.7763821302510935E-2</v>
      </c>
      <c r="D28" s="11">
        <v>0</v>
      </c>
      <c r="E28" s="11">
        <v>6.7718763141163235E-2</v>
      </c>
      <c r="F28" s="11">
        <v>8.0998400972406888E-5</v>
      </c>
      <c r="G28" s="11">
        <v>0</v>
      </c>
      <c r="H28" s="11">
        <v>7.5186526606539362E-5</v>
      </c>
      <c r="I28" s="11">
        <v>9.3449112464136036E-2</v>
      </c>
      <c r="J28" s="11">
        <v>9.2694535426320765</v>
      </c>
      <c r="K28" s="11">
        <v>0.39263277326888718</v>
      </c>
      <c r="L28" s="11">
        <v>0</v>
      </c>
      <c r="M28" s="11">
        <v>0</v>
      </c>
      <c r="N28" s="11">
        <v>0</v>
      </c>
      <c r="O28" s="16">
        <v>0.10837953305385198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3.4166021396617688E-2</v>
      </c>
      <c r="D29" s="11">
        <v>7.5885585707475348E-2</v>
      </c>
      <c r="E29" s="11">
        <v>3.4193761964135018E-2</v>
      </c>
      <c r="F29" s="11">
        <v>0.37065587655309656</v>
      </c>
      <c r="G29" s="11">
        <v>0.38570774657841705</v>
      </c>
      <c r="H29" s="11">
        <v>0.37173589265845564</v>
      </c>
      <c r="I29" s="11">
        <v>4.0470152389682101E-2</v>
      </c>
      <c r="J29" s="11">
        <v>0.57285237882643825</v>
      </c>
      <c r="K29" s="11">
        <v>5.7828476992171148E-2</v>
      </c>
      <c r="L29" s="11">
        <v>6.1304000221785561E-3</v>
      </c>
      <c r="M29" s="11">
        <v>0.48192613244712224</v>
      </c>
      <c r="N29" s="11">
        <v>0.39205360521129956</v>
      </c>
      <c r="O29" s="16">
        <v>4.8934522717823517E-2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4.2997419668924645E-4</v>
      </c>
      <c r="D31" s="11">
        <v>0</v>
      </c>
      <c r="E31" s="11">
        <v>4.2968829417729565E-4</v>
      </c>
      <c r="F31" s="11">
        <v>5.5385595288965448E-3</v>
      </c>
      <c r="G31" s="11">
        <v>0</v>
      </c>
      <c r="H31" s="11">
        <v>5.1411515336351214E-3</v>
      </c>
      <c r="I31" s="11">
        <v>2.286524853660021E-2</v>
      </c>
      <c r="J31" s="11">
        <v>0</v>
      </c>
      <c r="K31" s="11">
        <v>2.2119727017462787E-2</v>
      </c>
      <c r="L31" s="11">
        <v>0</v>
      </c>
      <c r="M31" s="11">
        <v>0</v>
      </c>
      <c r="N31" s="11">
        <v>0</v>
      </c>
      <c r="O31" s="16">
        <v>3.453862057088647E-3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0.10235981689581787</v>
      </c>
      <c r="D33" s="11">
        <v>7.5885585707475348E-2</v>
      </c>
      <c r="E33" s="11">
        <v>0.10234221339947554</v>
      </c>
      <c r="F33" s="11">
        <v>0.37627543448296552</v>
      </c>
      <c r="G33" s="11">
        <v>0.38570774657841705</v>
      </c>
      <c r="H33" s="11">
        <v>0.37695223071869732</v>
      </c>
      <c r="I33" s="11">
        <v>0.15678451339041835</v>
      </c>
      <c r="J33" s="11">
        <v>9.8423059214585145</v>
      </c>
      <c r="K33" s="11">
        <v>0.47258097727852111</v>
      </c>
      <c r="L33" s="11">
        <v>6.1304000221785561E-3</v>
      </c>
      <c r="M33" s="11">
        <v>0.48192613244712224</v>
      </c>
      <c r="N33" s="11">
        <v>0.39205360521129956</v>
      </c>
      <c r="O33" s="11">
        <v>0.16076791782876415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55608</v>
      </c>
      <c r="D37" s="15">
        <v>37</v>
      </c>
      <c r="E37" s="15">
        <v>55645</v>
      </c>
      <c r="F37" s="15">
        <v>2044</v>
      </c>
      <c r="G37" s="15">
        <v>158</v>
      </c>
      <c r="H37" s="15">
        <v>2202</v>
      </c>
      <c r="I37" s="15">
        <v>8545</v>
      </c>
      <c r="J37" s="15">
        <v>288</v>
      </c>
      <c r="K37" s="15">
        <v>8833</v>
      </c>
      <c r="L37" s="15">
        <v>17</v>
      </c>
      <c r="M37" s="15">
        <v>73</v>
      </c>
      <c r="N37" s="15">
        <v>90</v>
      </c>
      <c r="O37" s="15">
        <v>66770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10686.124052828214</v>
      </c>
      <c r="D38" s="15">
        <v>9.3015000000000008</v>
      </c>
      <c r="E38" s="15">
        <v>10695.425552828214</v>
      </c>
      <c r="F38" s="15">
        <v>809.66750826855525</v>
      </c>
      <c r="G38" s="15">
        <v>841.99019488334864</v>
      </c>
      <c r="H38" s="15">
        <v>1651.6577031519039</v>
      </c>
      <c r="I38" s="15">
        <v>5399.4983846965524</v>
      </c>
      <c r="J38" s="15">
        <v>5632.2365277798735</v>
      </c>
      <c r="K38" s="15">
        <v>11031.734912476426</v>
      </c>
      <c r="L38" s="15">
        <v>135.50793479452054</v>
      </c>
      <c r="M38" s="15">
        <v>11288.021513636364</v>
      </c>
      <c r="N38" s="15">
        <v>11423.529448430885</v>
      </c>
      <c r="O38" s="15">
        <v>34802.347616887426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274311.10899999406</v>
      </c>
      <c r="D39" s="15">
        <v>1413.5</v>
      </c>
      <c r="E39" s="15">
        <v>275724.60899999406</v>
      </c>
      <c r="F39" s="15">
        <v>10581.016000000018</v>
      </c>
      <c r="G39" s="15">
        <v>9262.2999999999975</v>
      </c>
      <c r="H39" s="15">
        <v>19843.316000000013</v>
      </c>
      <c r="I39" s="15">
        <v>50047.108000000153</v>
      </c>
      <c r="J39" s="15">
        <v>86662.180000000008</v>
      </c>
      <c r="K39" s="15">
        <v>136709.28800000018</v>
      </c>
      <c r="L39" s="15">
        <v>442.26800000000003</v>
      </c>
      <c r="M39" s="15">
        <v>51437.599999999999</v>
      </c>
      <c r="N39" s="15">
        <v>51879.868000000002</v>
      </c>
      <c r="O39" s="15">
        <v>484157.0809999943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56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9.6708887677479857E-3</v>
      </c>
      <c r="D17" s="11">
        <v>0</v>
      </c>
      <c r="E17" s="11">
        <v>9.6673624637305753E-3</v>
      </c>
      <c r="F17" s="11">
        <v>4.3909047627448392E-2</v>
      </c>
      <c r="G17" s="11">
        <v>4.0407354576096578E-3</v>
      </c>
      <c r="H17" s="11">
        <v>4.2770856320458552E-2</v>
      </c>
      <c r="I17" s="11">
        <v>6.1842429151971579E-2</v>
      </c>
      <c r="J17" s="11">
        <v>1.328600860372886</v>
      </c>
      <c r="K17" s="11">
        <v>8.8269934671183992E-2</v>
      </c>
      <c r="L17" s="11">
        <v>13.734727319495153</v>
      </c>
      <c r="M17" s="11">
        <v>5.2649157111500582</v>
      </c>
      <c r="N17" s="11">
        <v>8.5791898187633553</v>
      </c>
      <c r="O17" s="16">
        <v>3.8006011447125371E-2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2.1587980594359592E-2</v>
      </c>
      <c r="D21" s="11">
        <v>0</v>
      </c>
      <c r="E21" s="11">
        <v>2.1580108951481065E-2</v>
      </c>
      <c r="F21" s="11">
        <v>1.3150115761607907E-2</v>
      </c>
      <c r="G21" s="11">
        <v>0</v>
      </c>
      <c r="H21" s="11">
        <v>1.2774696120515216E-2</v>
      </c>
      <c r="I21" s="11">
        <v>3.911350226033268E-2</v>
      </c>
      <c r="J21" s="11">
        <v>0</v>
      </c>
      <c r="K21" s="11">
        <v>3.8297504299407793E-2</v>
      </c>
      <c r="L21" s="11">
        <v>0</v>
      </c>
      <c r="M21" s="11">
        <v>0</v>
      </c>
      <c r="N21" s="11">
        <v>0</v>
      </c>
      <c r="O21" s="16">
        <v>2.3277385592917883E-2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3.1258869362107575E-2</v>
      </c>
      <c r="D25" s="11">
        <v>0</v>
      </c>
      <c r="E25" s="11">
        <v>3.1247471415211642E-2</v>
      </c>
      <c r="F25" s="11">
        <v>5.7059163389056297E-2</v>
      </c>
      <c r="G25" s="11">
        <v>4.0407354576096578E-3</v>
      </c>
      <c r="H25" s="11">
        <v>5.5545552440973769E-2</v>
      </c>
      <c r="I25" s="11">
        <v>0.10095593141230426</v>
      </c>
      <c r="J25" s="11">
        <v>1.328600860372886</v>
      </c>
      <c r="K25" s="11">
        <v>0.12656743897059178</v>
      </c>
      <c r="L25" s="11">
        <v>13.734727319495153</v>
      </c>
      <c r="M25" s="11">
        <v>5.2649157111500582</v>
      </c>
      <c r="N25" s="11">
        <v>8.5791898187633553</v>
      </c>
      <c r="O25" s="11">
        <v>6.128339704004325E-2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2.7450929464992598E-3</v>
      </c>
      <c r="D29" s="11">
        <v>0</v>
      </c>
      <c r="E29" s="11">
        <v>2.7440920010310742E-3</v>
      </c>
      <c r="F29" s="11">
        <v>0.13146357559941907</v>
      </c>
      <c r="G29" s="11">
        <v>0</v>
      </c>
      <c r="H29" s="11">
        <v>0.12771045210887261</v>
      </c>
      <c r="I29" s="11">
        <v>8.0982430256851687E-2</v>
      </c>
      <c r="J29" s="11">
        <v>8.6030637397764078</v>
      </c>
      <c r="K29" s="11">
        <v>0.25877272183236399</v>
      </c>
      <c r="L29" s="11">
        <v>0.71123440225758927</v>
      </c>
      <c r="M29" s="11">
        <v>7.6339333082719723</v>
      </c>
      <c r="N29" s="11">
        <v>4.9250511276576487</v>
      </c>
      <c r="O29" s="16">
        <v>5.9856672423088911E-2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2.7450929464992598E-3</v>
      </c>
      <c r="D33" s="11">
        <v>0</v>
      </c>
      <c r="E33" s="11">
        <v>2.7440920010310742E-3</v>
      </c>
      <c r="F33" s="11">
        <v>0.13146357559941907</v>
      </c>
      <c r="G33" s="11">
        <v>0</v>
      </c>
      <c r="H33" s="11">
        <v>0.12771045210887261</v>
      </c>
      <c r="I33" s="11">
        <v>8.0982430256851687E-2</v>
      </c>
      <c r="J33" s="11">
        <v>8.6030637397764078</v>
      </c>
      <c r="K33" s="11">
        <v>0.25877272183236399</v>
      </c>
      <c r="L33" s="11">
        <v>0.71123440225758927</v>
      </c>
      <c r="M33" s="11">
        <v>7.6339333082719723</v>
      </c>
      <c r="N33" s="11">
        <v>4.9250511276576487</v>
      </c>
      <c r="O33" s="11">
        <v>5.9856672423088911E-2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10966</v>
      </c>
      <c r="D37" s="15">
        <v>4</v>
      </c>
      <c r="E37" s="15">
        <v>10970</v>
      </c>
      <c r="F37" s="15">
        <v>1225</v>
      </c>
      <c r="G37" s="15">
        <v>36</v>
      </c>
      <c r="H37" s="15">
        <v>1261</v>
      </c>
      <c r="I37" s="15">
        <v>2112</v>
      </c>
      <c r="J37" s="15">
        <v>45</v>
      </c>
      <c r="K37" s="15">
        <v>2157</v>
      </c>
      <c r="L37" s="15">
        <v>9</v>
      </c>
      <c r="M37" s="15">
        <v>14</v>
      </c>
      <c r="N37" s="15">
        <v>23</v>
      </c>
      <c r="O37" s="15">
        <v>14411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1761.6119935053712</v>
      </c>
      <c r="D38" s="15">
        <v>0</v>
      </c>
      <c r="E38" s="15">
        <v>1761.6119935053712</v>
      </c>
      <c r="F38" s="15">
        <v>452.34563749750538</v>
      </c>
      <c r="G38" s="15">
        <v>177.43729999999999</v>
      </c>
      <c r="H38" s="15">
        <v>629.78293749750537</v>
      </c>
      <c r="I38" s="15">
        <v>1055.8773460105372</v>
      </c>
      <c r="J38" s="15">
        <v>580.14229180987957</v>
      </c>
      <c r="K38" s="15">
        <v>1636.0196378204168</v>
      </c>
      <c r="L38" s="15">
        <v>73.007900000000006</v>
      </c>
      <c r="M38" s="15">
        <v>722.48990000000003</v>
      </c>
      <c r="N38" s="15">
        <v>795.4978000000001</v>
      </c>
      <c r="O38" s="15">
        <v>4822.9123688232939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49888.144000000153</v>
      </c>
      <c r="D39" s="15">
        <v>138.80000000000001</v>
      </c>
      <c r="E39" s="15">
        <v>50026.944000000156</v>
      </c>
      <c r="F39" s="15">
        <v>8369.4560000000383</v>
      </c>
      <c r="G39" s="15">
        <v>1711.8</v>
      </c>
      <c r="H39" s="15">
        <v>10081.256000000038</v>
      </c>
      <c r="I39" s="15">
        <v>13348.233</v>
      </c>
      <c r="J39" s="15">
        <v>13092</v>
      </c>
      <c r="K39" s="15">
        <v>26440.233</v>
      </c>
      <c r="L39" s="15">
        <v>327.81799999999993</v>
      </c>
      <c r="M39" s="15">
        <v>3334</v>
      </c>
      <c r="N39" s="15">
        <v>3661.8179999999998</v>
      </c>
      <c r="O39" s="15">
        <v>90210.251000000193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4"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57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6.8734325347901823E-3</v>
      </c>
      <c r="D17" s="11">
        <v>0</v>
      </c>
      <c r="E17" s="11">
        <v>6.8668107308067616E-3</v>
      </c>
      <c r="F17" s="11">
        <v>9.8344173470390865E-3</v>
      </c>
      <c r="G17" s="11">
        <v>0.29319225614734895</v>
      </c>
      <c r="H17" s="11">
        <v>1.1721372988328609E-2</v>
      </c>
      <c r="I17" s="11">
        <v>4.891291350214165E-2</v>
      </c>
      <c r="J17" s="11">
        <v>0.37833628995182345</v>
      </c>
      <c r="K17" s="11">
        <v>5.1852319028142628E-2</v>
      </c>
      <c r="L17" s="11">
        <v>0</v>
      </c>
      <c r="M17" s="11">
        <v>0</v>
      </c>
      <c r="N17" s="11">
        <v>0</v>
      </c>
      <c r="O17" s="16">
        <v>1.4564187366507322E-2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7.6120480436124372E-3</v>
      </c>
      <c r="D21" s="11">
        <v>0</v>
      </c>
      <c r="E21" s="11">
        <v>7.6047146639943129E-3</v>
      </c>
      <c r="F21" s="11">
        <v>1.3401563503733619E-2</v>
      </c>
      <c r="G21" s="11">
        <v>0</v>
      </c>
      <c r="H21" s="11">
        <v>1.3312318907704316E-2</v>
      </c>
      <c r="I21" s="11">
        <v>8.0438554284512388E-3</v>
      </c>
      <c r="J21" s="11">
        <v>0</v>
      </c>
      <c r="K21" s="11">
        <v>7.9720810651635922E-3</v>
      </c>
      <c r="L21" s="11">
        <v>0</v>
      </c>
      <c r="M21" s="11">
        <v>0</v>
      </c>
      <c r="N21" s="11">
        <v>0</v>
      </c>
      <c r="O21" s="16">
        <v>8.1912756778952395E-3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1.4485480578402619E-2</v>
      </c>
      <c r="D25" s="11">
        <v>0</v>
      </c>
      <c r="E25" s="11">
        <v>1.4471525394801074E-2</v>
      </c>
      <c r="F25" s="11">
        <v>2.3235980850772706E-2</v>
      </c>
      <c r="G25" s="11">
        <v>0.29319225614734895</v>
      </c>
      <c r="H25" s="11">
        <v>2.5033691896032925E-2</v>
      </c>
      <c r="I25" s="11">
        <v>5.6956768930592885E-2</v>
      </c>
      <c r="J25" s="11">
        <v>0.37833628995182345</v>
      </c>
      <c r="K25" s="11">
        <v>5.9824400093306224E-2</v>
      </c>
      <c r="L25" s="11">
        <v>0</v>
      </c>
      <c r="M25" s="11">
        <v>0</v>
      </c>
      <c r="N25" s="11">
        <v>0</v>
      </c>
      <c r="O25" s="11">
        <v>2.2755463044402562E-2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1.0115325308465841E-2</v>
      </c>
      <c r="D29" s="11">
        <v>0</v>
      </c>
      <c r="E29" s="11">
        <v>1.0105580293717801E-2</v>
      </c>
      <c r="F29" s="11">
        <v>1.4180658324508412E-5</v>
      </c>
      <c r="G29" s="11">
        <v>0</v>
      </c>
      <c r="H29" s="11">
        <v>1.4086225527674837E-5</v>
      </c>
      <c r="I29" s="11">
        <v>2.1618411322975352E-2</v>
      </c>
      <c r="J29" s="11">
        <v>0</v>
      </c>
      <c r="K29" s="11">
        <v>2.1425512815313366E-2</v>
      </c>
      <c r="L29" s="11">
        <v>0</v>
      </c>
      <c r="M29" s="11">
        <v>0</v>
      </c>
      <c r="N29" s="11">
        <v>0</v>
      </c>
      <c r="O29" s="16">
        <v>1.0994810281460475E-2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1.0115325308465841E-2</v>
      </c>
      <c r="D33" s="11">
        <v>0</v>
      </c>
      <c r="E33" s="11">
        <v>1.0105580293717801E-2</v>
      </c>
      <c r="F33" s="11">
        <v>1.4180658324508412E-5</v>
      </c>
      <c r="G33" s="11">
        <v>0</v>
      </c>
      <c r="H33" s="11">
        <v>1.4086225527674837E-5</v>
      </c>
      <c r="I33" s="11">
        <v>2.1618411322975352E-2</v>
      </c>
      <c r="J33" s="11">
        <v>0</v>
      </c>
      <c r="K33" s="11">
        <v>2.1425512815313366E-2</v>
      </c>
      <c r="L33" s="11">
        <v>0</v>
      </c>
      <c r="M33" s="11">
        <v>0</v>
      </c>
      <c r="N33" s="11">
        <v>0</v>
      </c>
      <c r="O33" s="11">
        <v>1.0994810281460475E-2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7259</v>
      </c>
      <c r="D37" s="15">
        <v>7</v>
      </c>
      <c r="E37" s="15">
        <v>7266</v>
      </c>
      <c r="F37" s="15">
        <v>895</v>
      </c>
      <c r="G37" s="15">
        <v>6</v>
      </c>
      <c r="H37" s="15">
        <v>901</v>
      </c>
      <c r="I37" s="15">
        <v>1555</v>
      </c>
      <c r="J37" s="15">
        <v>14</v>
      </c>
      <c r="K37" s="15">
        <v>1569</v>
      </c>
      <c r="L37" s="15">
        <v>0</v>
      </c>
      <c r="M37" s="15">
        <v>1</v>
      </c>
      <c r="N37" s="15">
        <v>1</v>
      </c>
      <c r="O37" s="15">
        <v>9737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1210.3801273627894</v>
      </c>
      <c r="D38" s="15">
        <v>0</v>
      </c>
      <c r="E38" s="15">
        <v>1210.3801273627894</v>
      </c>
      <c r="F38" s="15">
        <v>77.122996727799858</v>
      </c>
      <c r="G38" s="15">
        <v>11.247400000000001</v>
      </c>
      <c r="H38" s="15">
        <v>88.370396727799857</v>
      </c>
      <c r="I38" s="15">
        <v>570.24093450439659</v>
      </c>
      <c r="J38" s="15">
        <v>106.2432</v>
      </c>
      <c r="K38" s="15">
        <v>676.48413450439659</v>
      </c>
      <c r="L38" s="15">
        <v>6.7622</v>
      </c>
      <c r="M38" s="15">
        <v>26.044799999999999</v>
      </c>
      <c r="N38" s="15">
        <v>32.807000000000002</v>
      </c>
      <c r="O38" s="15">
        <v>2008.0416585949858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30556.712000000007</v>
      </c>
      <c r="D39" s="15">
        <v>145</v>
      </c>
      <c r="E39" s="15">
        <v>30701.712000000007</v>
      </c>
      <c r="F39" s="15">
        <v>3713.0900000000042</v>
      </c>
      <c r="G39" s="15">
        <v>300</v>
      </c>
      <c r="H39" s="15">
        <v>4013.0900000000042</v>
      </c>
      <c r="I39" s="15">
        <v>7952.1230000000014</v>
      </c>
      <c r="J39" s="15">
        <v>2507</v>
      </c>
      <c r="K39" s="15">
        <v>10459.123000000001</v>
      </c>
      <c r="L39" s="15">
        <v>0</v>
      </c>
      <c r="M39" s="15">
        <v>96</v>
      </c>
      <c r="N39" s="15">
        <v>96</v>
      </c>
      <c r="O39" s="15">
        <v>45269.92500000001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58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2.4078533181829992E-3</v>
      </c>
      <c r="D17" s="11">
        <v>0</v>
      </c>
      <c r="E17" s="11">
        <v>2.4060728883411012E-3</v>
      </c>
      <c r="F17" s="11">
        <v>9.3342161341319011E-3</v>
      </c>
      <c r="G17" s="11">
        <v>0</v>
      </c>
      <c r="H17" s="11">
        <v>8.6398252343109303E-3</v>
      </c>
      <c r="I17" s="11">
        <v>4.667411053818747E-3</v>
      </c>
      <c r="J17" s="11">
        <v>3.3382794105481201E-2</v>
      </c>
      <c r="K17" s="11">
        <v>5.3954066804806121E-3</v>
      </c>
      <c r="L17" s="11">
        <v>0</v>
      </c>
      <c r="M17" s="11">
        <v>0</v>
      </c>
      <c r="N17" s="11">
        <v>0</v>
      </c>
      <c r="O17" s="16">
        <v>3.3705105933455166E-3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1.2218422823001048E-3</v>
      </c>
      <c r="D21" s="11">
        <v>0</v>
      </c>
      <c r="E21" s="11">
        <v>1.2209388200978717E-3</v>
      </c>
      <c r="F21" s="11">
        <v>1.3039061403729495E-3</v>
      </c>
      <c r="G21" s="11">
        <v>0</v>
      </c>
      <c r="H21" s="11">
        <v>1.2069059697014282E-3</v>
      </c>
      <c r="I21" s="11">
        <v>1.3877567628010751E-3</v>
      </c>
      <c r="J21" s="11">
        <v>0</v>
      </c>
      <c r="K21" s="11">
        <v>1.3525741969835831E-3</v>
      </c>
      <c r="L21" s="11">
        <v>0</v>
      </c>
      <c r="M21" s="11">
        <v>0</v>
      </c>
      <c r="N21" s="11">
        <v>0</v>
      </c>
      <c r="O21" s="16">
        <v>1.2393467087314209E-3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1.451388554390993E-3</v>
      </c>
      <c r="D22" s="11">
        <v>0</v>
      </c>
      <c r="E22" s="11">
        <v>1.450315359659855E-3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1.1029051351799303E-3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5.0810841548740967E-3</v>
      </c>
      <c r="D25" s="11">
        <v>0</v>
      </c>
      <c r="E25" s="11">
        <v>5.0773270680988282E-3</v>
      </c>
      <c r="F25" s="11">
        <v>1.0638122274504851E-2</v>
      </c>
      <c r="G25" s="11">
        <v>0</v>
      </c>
      <c r="H25" s="11">
        <v>9.8467312040123583E-3</v>
      </c>
      <c r="I25" s="11">
        <v>6.0551678166198223E-3</v>
      </c>
      <c r="J25" s="11">
        <v>3.3382794105481201E-2</v>
      </c>
      <c r="K25" s="11">
        <v>6.7479808774641957E-3</v>
      </c>
      <c r="L25" s="11">
        <v>0</v>
      </c>
      <c r="M25" s="11">
        <v>0</v>
      </c>
      <c r="N25" s="11">
        <v>0</v>
      </c>
      <c r="O25" s="11">
        <v>5.7127624372568676E-3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1.3528108725260766</v>
      </c>
      <c r="D28" s="11">
        <v>0</v>
      </c>
      <c r="E28" s="11">
        <v>1.3567918983948415</v>
      </c>
      <c r="F28" s="11">
        <v>1.8968307181938888</v>
      </c>
      <c r="G28" s="11">
        <v>9.4094305645795977</v>
      </c>
      <c r="H28" s="11">
        <v>2.4557079599851002</v>
      </c>
      <c r="I28" s="11">
        <v>2.2298664666625485</v>
      </c>
      <c r="J28" s="11">
        <v>30.747897449705281</v>
      </c>
      <c r="K28" s="11">
        <v>2.9528588014439139</v>
      </c>
      <c r="L28" s="11">
        <v>3.7000055331971273</v>
      </c>
      <c r="M28" s="11">
        <v>90.49733581393572</v>
      </c>
      <c r="N28" s="11">
        <v>51.044003868145452</v>
      </c>
      <c r="O28" s="16">
        <v>1.7595265656292689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4.3196739667760775E-2</v>
      </c>
      <c r="D29" s="11">
        <v>0</v>
      </c>
      <c r="E29" s="11">
        <v>4.3258826467547445E-2</v>
      </c>
      <c r="F29" s="11">
        <v>5.663337689163362E-2</v>
      </c>
      <c r="G29" s="11">
        <v>5.2791808367870299E-2</v>
      </c>
      <c r="H29" s="11">
        <v>5.6347594969980264E-2</v>
      </c>
      <c r="I29" s="11">
        <v>5.6391338532711562E-2</v>
      </c>
      <c r="J29" s="11">
        <v>0</v>
      </c>
      <c r="K29" s="11">
        <v>5.496169896427662E-2</v>
      </c>
      <c r="L29" s="11">
        <v>0</v>
      </c>
      <c r="M29" s="11">
        <v>0</v>
      </c>
      <c r="N29" s="11">
        <v>0</v>
      </c>
      <c r="O29" s="16">
        <v>4.6103100088489071E-2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1.3960076121938374</v>
      </c>
      <c r="D33" s="11">
        <v>0</v>
      </c>
      <c r="E33" s="11">
        <v>1.400050724862389</v>
      </c>
      <c r="F33" s="11">
        <v>1.9534640950855224</v>
      </c>
      <c r="G33" s="11">
        <v>9.4622223729474673</v>
      </c>
      <c r="H33" s="11">
        <v>2.5120555549550803</v>
      </c>
      <c r="I33" s="11">
        <v>2.2862578051952602</v>
      </c>
      <c r="J33" s="11">
        <v>30.747897449705281</v>
      </c>
      <c r="K33" s="11">
        <v>3.0078205004081906</v>
      </c>
      <c r="L33" s="11">
        <v>3.7000055331971273</v>
      </c>
      <c r="M33" s="11">
        <v>90.49733581393572</v>
      </c>
      <c r="N33" s="11">
        <v>51.044003868145452</v>
      </c>
      <c r="O33" s="11">
        <v>1.805629665717758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6757</v>
      </c>
      <c r="D37" s="15">
        <v>5</v>
      </c>
      <c r="E37" s="15">
        <v>6762</v>
      </c>
      <c r="F37" s="15">
        <v>647</v>
      </c>
      <c r="G37" s="15">
        <v>52</v>
      </c>
      <c r="H37" s="15">
        <v>699</v>
      </c>
      <c r="I37" s="15">
        <v>1384</v>
      </c>
      <c r="J37" s="15">
        <v>36</v>
      </c>
      <c r="K37" s="15">
        <v>1420</v>
      </c>
      <c r="L37" s="15">
        <v>5</v>
      </c>
      <c r="M37" s="15">
        <v>6</v>
      </c>
      <c r="N37" s="15">
        <v>11</v>
      </c>
      <c r="O37" s="15">
        <v>8892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1172.6512844974818</v>
      </c>
      <c r="D38" s="15">
        <v>69.225499999999997</v>
      </c>
      <c r="E38" s="15">
        <v>1241.8767844974818</v>
      </c>
      <c r="F38" s="15">
        <v>345.34709199491431</v>
      </c>
      <c r="G38" s="15">
        <v>460.18900164383564</v>
      </c>
      <c r="H38" s="15">
        <v>805.53609363874989</v>
      </c>
      <c r="I38" s="15">
        <v>655.25147275213101</v>
      </c>
      <c r="J38" s="15">
        <v>291.99077851848767</v>
      </c>
      <c r="K38" s="15">
        <v>947.24225127061868</v>
      </c>
      <c r="L38" s="15">
        <v>28.452000000000002</v>
      </c>
      <c r="M38" s="15">
        <v>1900.6454000000001</v>
      </c>
      <c r="N38" s="15">
        <v>1929.0974000000001</v>
      </c>
      <c r="O38" s="15">
        <v>4923.752529406851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34789.278000000006</v>
      </c>
      <c r="D39" s="15">
        <v>323.8</v>
      </c>
      <c r="E39" s="15">
        <v>35113.078000000009</v>
      </c>
      <c r="F39" s="15">
        <v>5168.13400000001</v>
      </c>
      <c r="G39" s="15">
        <v>4128</v>
      </c>
      <c r="H39" s="15">
        <v>9296.1340000000091</v>
      </c>
      <c r="I39" s="15">
        <v>8056.7770000000091</v>
      </c>
      <c r="J39" s="15">
        <v>15903.25</v>
      </c>
      <c r="K39" s="15">
        <v>23960.027000000009</v>
      </c>
      <c r="L39" s="15">
        <v>82.222000000000008</v>
      </c>
      <c r="M39" s="15">
        <v>5961</v>
      </c>
      <c r="N39" s="15">
        <v>6043.2219999999998</v>
      </c>
      <c r="O39" s="15">
        <v>74412.461000000025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59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0.22070470056271035</v>
      </c>
      <c r="D17" s="11">
        <v>0</v>
      </c>
      <c r="E17" s="11">
        <v>0.22082682893175204</v>
      </c>
      <c r="F17" s="11">
        <v>0.24287354727252977</v>
      </c>
      <c r="G17" s="11">
        <v>10.62036804740905</v>
      </c>
      <c r="H17" s="11">
        <v>0.34857600772928282</v>
      </c>
      <c r="I17" s="11">
        <v>0.42903936837600437</v>
      </c>
      <c r="J17" s="11">
        <v>8.4935370128423688</v>
      </c>
      <c r="K17" s="11">
        <v>0.49650051023937025</v>
      </c>
      <c r="L17" s="11">
        <v>6.7315227206869199</v>
      </c>
      <c r="M17" s="11">
        <v>29.06822317945149</v>
      </c>
      <c r="N17" s="11">
        <v>21.622656359863299</v>
      </c>
      <c r="O17" s="16">
        <v>0.2774539975043161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9.857049324842519E-5</v>
      </c>
      <c r="D18" s="11">
        <v>0</v>
      </c>
      <c r="E18" s="11">
        <v>9.8529310673431064E-5</v>
      </c>
      <c r="F18" s="11">
        <v>0</v>
      </c>
      <c r="G18" s="11">
        <v>0</v>
      </c>
      <c r="H18" s="11">
        <v>0</v>
      </c>
      <c r="I18" s="11">
        <v>1.6035728333612279E-2</v>
      </c>
      <c r="J18" s="11">
        <v>0</v>
      </c>
      <c r="K18" s="11">
        <v>1.5901586246691524E-2</v>
      </c>
      <c r="L18" s="11">
        <v>0</v>
      </c>
      <c r="M18" s="11">
        <v>0</v>
      </c>
      <c r="N18" s="11">
        <v>0</v>
      </c>
      <c r="O18" s="16">
        <v>2.3115302455164214E-3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5.1967590608690516E-2</v>
      </c>
      <c r="D21" s="11">
        <v>0</v>
      </c>
      <c r="E21" s="11">
        <v>5.1945878642695655E-2</v>
      </c>
      <c r="F21" s="11">
        <v>4.8005380047663741E-2</v>
      </c>
      <c r="G21" s="11">
        <v>0</v>
      </c>
      <c r="H21" s="11">
        <v>4.751640972962283E-2</v>
      </c>
      <c r="I21" s="11">
        <v>0.12727057033436287</v>
      </c>
      <c r="J21" s="11">
        <v>0</v>
      </c>
      <c r="K21" s="11">
        <v>0.126205926462063</v>
      </c>
      <c r="L21" s="11">
        <v>0</v>
      </c>
      <c r="M21" s="11">
        <v>0</v>
      </c>
      <c r="N21" s="11">
        <v>0</v>
      </c>
      <c r="O21" s="16">
        <v>6.2096939552022702E-2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5.1453018402064206E-4</v>
      </c>
      <c r="D22" s="11">
        <v>0</v>
      </c>
      <c r="E22" s="11">
        <v>5.1431521423412827E-4</v>
      </c>
      <c r="F22" s="11">
        <v>1.0228044601924183E-4</v>
      </c>
      <c r="G22" s="11">
        <v>0</v>
      </c>
      <c r="H22" s="11">
        <v>1.0123864399268274E-4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4.1871965740085387E-4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0.27328539184866996</v>
      </c>
      <c r="D25" s="11">
        <v>0</v>
      </c>
      <c r="E25" s="11">
        <v>0.27338555209935522</v>
      </c>
      <c r="F25" s="11">
        <v>0.29098120776621272</v>
      </c>
      <c r="G25" s="11">
        <v>10.62036804740905</v>
      </c>
      <c r="H25" s="11">
        <v>0.39619365610289836</v>
      </c>
      <c r="I25" s="11">
        <v>0.57234566704397949</v>
      </c>
      <c r="J25" s="11">
        <v>8.4935370128423688</v>
      </c>
      <c r="K25" s="11">
        <v>0.6386080229481248</v>
      </c>
      <c r="L25" s="11">
        <v>6.7315227206869199</v>
      </c>
      <c r="M25" s="11">
        <v>29.06822317945149</v>
      </c>
      <c r="N25" s="11">
        <v>21.622656359863299</v>
      </c>
      <c r="O25" s="11">
        <v>0.34228118695925613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3.0581148509544044E-3</v>
      </c>
      <c r="D31" s="11">
        <v>0</v>
      </c>
      <c r="E31" s="11">
        <v>3.0568371760636777E-3</v>
      </c>
      <c r="F31" s="11">
        <v>4.2927238959820481E-3</v>
      </c>
      <c r="G31" s="11">
        <v>0</v>
      </c>
      <c r="H31" s="11">
        <v>4.2489993266401098E-3</v>
      </c>
      <c r="I31" s="11">
        <v>3.5562891340473517E-2</v>
      </c>
      <c r="J31" s="11">
        <v>0</v>
      </c>
      <c r="K31" s="11">
        <v>3.5265400614633034E-2</v>
      </c>
      <c r="L31" s="11">
        <v>0</v>
      </c>
      <c r="M31" s="11">
        <v>0</v>
      </c>
      <c r="N31" s="11">
        <v>0</v>
      </c>
      <c r="O31" s="16">
        <v>7.6437745816485287E-3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3.0581148509544044E-3</v>
      </c>
      <c r="D33" s="11">
        <v>0</v>
      </c>
      <c r="E33" s="11">
        <v>3.0568371760636777E-3</v>
      </c>
      <c r="F33" s="11">
        <v>4.2927238959820481E-3</v>
      </c>
      <c r="G33" s="11">
        <v>0</v>
      </c>
      <c r="H33" s="11">
        <v>4.2489993266401098E-3</v>
      </c>
      <c r="I33" s="11">
        <v>3.5562891340473517E-2</v>
      </c>
      <c r="J33" s="11">
        <v>0</v>
      </c>
      <c r="K33" s="11">
        <v>3.5265400614633034E-2</v>
      </c>
      <c r="L33" s="11">
        <v>0</v>
      </c>
      <c r="M33" s="11">
        <v>0</v>
      </c>
      <c r="N33" s="11">
        <v>0</v>
      </c>
      <c r="O33" s="11">
        <v>7.6437745816485287E-3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23925</v>
      </c>
      <c r="D37" s="15">
        <v>10</v>
      </c>
      <c r="E37" s="15">
        <v>23935</v>
      </c>
      <c r="F37" s="15">
        <v>1652</v>
      </c>
      <c r="G37" s="15">
        <v>17</v>
      </c>
      <c r="H37" s="15">
        <v>1669</v>
      </c>
      <c r="I37" s="15">
        <v>4149</v>
      </c>
      <c r="J37" s="15">
        <v>35</v>
      </c>
      <c r="K37" s="15">
        <v>4184</v>
      </c>
      <c r="L37" s="15">
        <v>5</v>
      </c>
      <c r="M37" s="15">
        <v>10</v>
      </c>
      <c r="N37" s="15">
        <v>15</v>
      </c>
      <c r="O37" s="15">
        <v>29803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5043.0376568773745</v>
      </c>
      <c r="D38" s="15">
        <v>0</v>
      </c>
      <c r="E38" s="15">
        <v>5043.0376568773745</v>
      </c>
      <c r="F38" s="15">
        <v>574.81853339088104</v>
      </c>
      <c r="G38" s="15">
        <v>301.85399999999998</v>
      </c>
      <c r="H38" s="15">
        <v>876.67253339088097</v>
      </c>
      <c r="I38" s="15">
        <v>1847.8367081738218</v>
      </c>
      <c r="J38" s="15">
        <v>531.05565132258948</v>
      </c>
      <c r="K38" s="15">
        <v>2378.8923594964112</v>
      </c>
      <c r="L38" s="15">
        <v>58.155799999999999</v>
      </c>
      <c r="M38" s="15">
        <v>779.68949999999995</v>
      </c>
      <c r="N38" s="15">
        <v>837.84529999999995</v>
      </c>
      <c r="O38" s="15">
        <v>9136.4478497646669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126344.07699999938</v>
      </c>
      <c r="D39" s="15">
        <v>463</v>
      </c>
      <c r="E39" s="15">
        <v>126807.07699999938</v>
      </c>
      <c r="F39" s="15">
        <v>11077.46400000004</v>
      </c>
      <c r="G39" s="15">
        <v>1685</v>
      </c>
      <c r="H39" s="15">
        <v>12762.46400000004</v>
      </c>
      <c r="I39" s="15">
        <v>21880.081999999984</v>
      </c>
      <c r="J39" s="15">
        <v>7379</v>
      </c>
      <c r="K39" s="15">
        <v>29259.081999999984</v>
      </c>
      <c r="L39" s="15">
        <v>210.06</v>
      </c>
      <c r="M39" s="15">
        <v>8092</v>
      </c>
      <c r="N39" s="15">
        <v>8302.06</v>
      </c>
      <c r="O39" s="15">
        <v>177130.68299999941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60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1.7614436486061705E-2</v>
      </c>
      <c r="D17" s="11">
        <v>0</v>
      </c>
      <c r="E17" s="11">
        <v>1.7659595428703986E-2</v>
      </c>
      <c r="F17" s="11">
        <v>5.927168889385253E-3</v>
      </c>
      <c r="G17" s="11">
        <v>0</v>
      </c>
      <c r="H17" s="11">
        <v>5.9096069074907782E-3</v>
      </c>
      <c r="I17" s="11">
        <v>3.6919043460553642E-2</v>
      </c>
      <c r="J17" s="11">
        <v>1.3666672867464431E-2</v>
      </c>
      <c r="K17" s="11">
        <v>3.6517733511231283E-2</v>
      </c>
      <c r="L17" s="11">
        <v>0</v>
      </c>
      <c r="M17" s="11">
        <v>0</v>
      </c>
      <c r="N17" s="11">
        <v>0</v>
      </c>
      <c r="O17" s="16">
        <v>1.7965265534749648E-2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6.9695626934104514E-5</v>
      </c>
      <c r="D18" s="11">
        <v>0</v>
      </c>
      <c r="E18" s="11">
        <v>6.961751784211944E-5</v>
      </c>
      <c r="F18" s="11">
        <v>1.348055028812651E-3</v>
      </c>
      <c r="G18" s="11">
        <v>0</v>
      </c>
      <c r="H18" s="11">
        <v>1.3440607916902431E-3</v>
      </c>
      <c r="I18" s="11">
        <v>9.0695628697464353E-5</v>
      </c>
      <c r="J18" s="11">
        <v>0</v>
      </c>
      <c r="K18" s="11">
        <v>8.913032343060456E-5</v>
      </c>
      <c r="L18" s="11">
        <v>0</v>
      </c>
      <c r="M18" s="11">
        <v>0</v>
      </c>
      <c r="N18" s="11">
        <v>0</v>
      </c>
      <c r="O18" s="16">
        <v>2.7219968015407075E-4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5.1007467175216543E-2</v>
      </c>
      <c r="D21" s="11">
        <v>0</v>
      </c>
      <c r="E21" s="11">
        <v>5.0950302226413072E-2</v>
      </c>
      <c r="F21" s="11">
        <v>6.0888281774245222E-3</v>
      </c>
      <c r="G21" s="11">
        <v>0</v>
      </c>
      <c r="H21" s="11">
        <v>6.0707872050469675E-3</v>
      </c>
      <c r="I21" s="11">
        <v>8.9413826099854071E-2</v>
      </c>
      <c r="J21" s="11">
        <v>0</v>
      </c>
      <c r="K21" s="11">
        <v>8.7870643314374358E-2</v>
      </c>
      <c r="L21" s="11">
        <v>0</v>
      </c>
      <c r="M21" s="11">
        <v>0</v>
      </c>
      <c r="N21" s="11">
        <v>0</v>
      </c>
      <c r="O21" s="16">
        <v>4.8099666212164945E-2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2.0899643648072245E-3</v>
      </c>
      <c r="D22" s="11">
        <v>0</v>
      </c>
      <c r="E22" s="11">
        <v>2.0876221056727942E-3</v>
      </c>
      <c r="F22" s="11">
        <v>2.9330730897991109E-3</v>
      </c>
      <c r="G22" s="11">
        <v>0</v>
      </c>
      <c r="H22" s="11">
        <v>2.9243825028663728E-3</v>
      </c>
      <c r="I22" s="11">
        <v>2.2230965932579227E-3</v>
      </c>
      <c r="J22" s="11">
        <v>0</v>
      </c>
      <c r="K22" s="11">
        <v>2.1847284287042326E-3</v>
      </c>
      <c r="L22" s="11">
        <v>0</v>
      </c>
      <c r="M22" s="11">
        <v>0</v>
      </c>
      <c r="N22" s="11">
        <v>0</v>
      </c>
      <c r="O22" s="16">
        <v>2.2291126896314406E-3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7.0781563653019575E-2</v>
      </c>
      <c r="D25" s="11">
        <v>0</v>
      </c>
      <c r="E25" s="11">
        <v>7.0767137278631959E-2</v>
      </c>
      <c r="F25" s="11">
        <v>1.6297125185421538E-2</v>
      </c>
      <c r="G25" s="11">
        <v>0</v>
      </c>
      <c r="H25" s="11">
        <v>1.624883740709436E-2</v>
      </c>
      <c r="I25" s="11">
        <v>0.12864666178236311</v>
      </c>
      <c r="J25" s="11">
        <v>1.3666672867464431E-2</v>
      </c>
      <c r="K25" s="11">
        <v>0.12666223557774048</v>
      </c>
      <c r="L25" s="11">
        <v>0</v>
      </c>
      <c r="M25" s="11">
        <v>0</v>
      </c>
      <c r="N25" s="11">
        <v>0</v>
      </c>
      <c r="O25" s="11">
        <v>6.8566244116700106E-2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6239</v>
      </c>
      <c r="D37" s="15">
        <v>7</v>
      </c>
      <c r="E37" s="15">
        <v>6246</v>
      </c>
      <c r="F37" s="15">
        <v>1346</v>
      </c>
      <c r="G37" s="15">
        <v>4</v>
      </c>
      <c r="H37" s="15">
        <v>1350</v>
      </c>
      <c r="I37" s="15">
        <v>968</v>
      </c>
      <c r="J37" s="15">
        <v>17</v>
      </c>
      <c r="K37" s="15">
        <v>985</v>
      </c>
      <c r="L37" s="15">
        <v>1</v>
      </c>
      <c r="M37" s="15">
        <v>4</v>
      </c>
      <c r="N37" s="15">
        <v>5</v>
      </c>
      <c r="O37" s="15">
        <v>8586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863.89613462052421</v>
      </c>
      <c r="D38" s="15">
        <v>0</v>
      </c>
      <c r="E38" s="15">
        <v>863.89613462052421</v>
      </c>
      <c r="F38" s="15">
        <v>106.31283211621003</v>
      </c>
      <c r="G38" s="15">
        <v>13.128374242424242</v>
      </c>
      <c r="H38" s="15">
        <v>119.44120635863428</v>
      </c>
      <c r="I38" s="15">
        <v>507.34871751656925</v>
      </c>
      <c r="J38" s="15">
        <v>1544.7027651187793</v>
      </c>
      <c r="K38" s="15">
        <v>2052.0514826353487</v>
      </c>
      <c r="L38" s="15">
        <v>1.3267</v>
      </c>
      <c r="M38" s="15">
        <v>41.691299999999998</v>
      </c>
      <c r="N38" s="15">
        <v>43.018000000000001</v>
      </c>
      <c r="O38" s="15">
        <v>3078.4068236145072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22122.674000000025</v>
      </c>
      <c r="D39" s="15">
        <v>379</v>
      </c>
      <c r="E39" s="15">
        <v>22501.674000000025</v>
      </c>
      <c r="F39" s="15">
        <v>4930.0300000000079</v>
      </c>
      <c r="G39" s="15">
        <v>382</v>
      </c>
      <c r="H39" s="15">
        <v>5312.0300000000079</v>
      </c>
      <c r="I39" s="15">
        <v>4848.8450000000057</v>
      </c>
      <c r="J39" s="15">
        <v>4736</v>
      </c>
      <c r="K39" s="15">
        <v>9584.8450000000048</v>
      </c>
      <c r="L39" s="15">
        <v>3</v>
      </c>
      <c r="M39" s="15">
        <v>1020</v>
      </c>
      <c r="N39" s="15">
        <v>1023</v>
      </c>
      <c r="O39" s="15">
        <v>38421.549000000035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61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3.5045431046623034E-2</v>
      </c>
      <c r="D17" s="11">
        <v>0</v>
      </c>
      <c r="E17" s="11">
        <v>3.5041973382884027E-2</v>
      </c>
      <c r="F17" s="11">
        <v>3.9508259020704282E-2</v>
      </c>
      <c r="G17" s="11">
        <v>6.7630065882300881E-3</v>
      </c>
      <c r="H17" s="11">
        <v>3.9265251581502243E-2</v>
      </c>
      <c r="I17" s="11">
        <v>5.6919363902258949E-2</v>
      </c>
      <c r="J17" s="11">
        <v>0.17897079168277913</v>
      </c>
      <c r="K17" s="11">
        <v>5.8690425250649582E-2</v>
      </c>
      <c r="L17" s="11">
        <v>2.2944524194841898</v>
      </c>
      <c r="M17" s="11">
        <v>0</v>
      </c>
      <c r="N17" s="11">
        <v>0.65555783413834001</v>
      </c>
      <c r="O17" s="16">
        <v>3.9749195541404533E-2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1.9267150911561615E-2</v>
      </c>
      <c r="D21" s="11">
        <v>0</v>
      </c>
      <c r="E21" s="11">
        <v>1.9257784284963868E-2</v>
      </c>
      <c r="F21" s="11">
        <v>2.2954703966585378E-2</v>
      </c>
      <c r="G21" s="11">
        <v>0</v>
      </c>
      <c r="H21" s="11">
        <v>2.2784353658855616E-2</v>
      </c>
      <c r="I21" s="11">
        <v>2.6711947043904359E-2</v>
      </c>
      <c r="J21" s="11">
        <v>0</v>
      </c>
      <c r="K21" s="11">
        <v>2.6324335872040076E-2</v>
      </c>
      <c r="L21" s="11">
        <v>0</v>
      </c>
      <c r="M21" s="11">
        <v>0</v>
      </c>
      <c r="N21" s="11">
        <v>0</v>
      </c>
      <c r="O21" s="16">
        <v>2.0547240586174926E-2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5.4312581958184648E-2</v>
      </c>
      <c r="D25" s="11">
        <v>0</v>
      </c>
      <c r="E25" s="11">
        <v>5.4299757667847892E-2</v>
      </c>
      <c r="F25" s="11">
        <v>6.2462962987289664E-2</v>
      </c>
      <c r="G25" s="11">
        <v>6.7630065882300881E-3</v>
      </c>
      <c r="H25" s="11">
        <v>6.2049605240357859E-2</v>
      </c>
      <c r="I25" s="11">
        <v>8.3631310946163301E-2</v>
      </c>
      <c r="J25" s="11">
        <v>0.17897079168277913</v>
      </c>
      <c r="K25" s="11">
        <v>8.5014761122689658E-2</v>
      </c>
      <c r="L25" s="11">
        <v>2.2944524194841898</v>
      </c>
      <c r="M25" s="11">
        <v>0</v>
      </c>
      <c r="N25" s="11">
        <v>0.65555783413834001</v>
      </c>
      <c r="O25" s="11">
        <v>6.0296436127579456E-2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12336</v>
      </c>
      <c r="D37" s="15">
        <v>6</v>
      </c>
      <c r="E37" s="15">
        <v>12342</v>
      </c>
      <c r="F37" s="15">
        <v>1070</v>
      </c>
      <c r="G37" s="15">
        <v>8</v>
      </c>
      <c r="H37" s="15">
        <v>1078</v>
      </c>
      <c r="I37" s="15">
        <v>2377</v>
      </c>
      <c r="J37" s="15">
        <v>35</v>
      </c>
      <c r="K37" s="15">
        <v>2412</v>
      </c>
      <c r="L37" s="15">
        <v>6</v>
      </c>
      <c r="M37" s="15">
        <v>15</v>
      </c>
      <c r="N37" s="15">
        <v>21</v>
      </c>
      <c r="O37" s="15">
        <v>15853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2345.8849909991159</v>
      </c>
      <c r="D38" s="15">
        <v>0</v>
      </c>
      <c r="E38" s="15">
        <v>2345.8849909991159</v>
      </c>
      <c r="F38" s="15">
        <v>308.47050986271341</v>
      </c>
      <c r="G38" s="15">
        <v>49.518999999999998</v>
      </c>
      <c r="H38" s="15">
        <v>357.98950986271342</v>
      </c>
      <c r="I38" s="15">
        <v>1164.3961074408733</v>
      </c>
      <c r="J38" s="15">
        <v>236.55778219178083</v>
      </c>
      <c r="K38" s="15">
        <v>1400.9538896326542</v>
      </c>
      <c r="L38" s="15">
        <v>29.387899999999998</v>
      </c>
      <c r="M38" s="15">
        <v>622.64200000000005</v>
      </c>
      <c r="N38" s="15">
        <v>652.0299</v>
      </c>
      <c r="O38" s="15">
        <v>4756.8582904944833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58500.009999999937</v>
      </c>
      <c r="D39" s="15">
        <v>185</v>
      </c>
      <c r="E39" s="15">
        <v>58685.009999999937</v>
      </c>
      <c r="F39" s="15">
        <v>5975.5210000000279</v>
      </c>
      <c r="G39" s="15">
        <v>784.5</v>
      </c>
      <c r="H39" s="15">
        <v>6760.0210000000279</v>
      </c>
      <c r="I39" s="15">
        <v>13177.003000000019</v>
      </c>
      <c r="J39" s="15">
        <v>6026.8580000000002</v>
      </c>
      <c r="K39" s="15">
        <v>19203.861000000019</v>
      </c>
      <c r="L39" s="15">
        <v>129.006</v>
      </c>
      <c r="M39" s="15">
        <v>20229</v>
      </c>
      <c r="N39" s="15">
        <v>20358.006000000001</v>
      </c>
      <c r="O39" s="15">
        <v>105006.89799999999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62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6.0025366363158895E-2</v>
      </c>
      <c r="D17" s="11">
        <v>0.39247732225323545</v>
      </c>
      <c r="E17" s="11">
        <v>6.0196228622803133E-2</v>
      </c>
      <c r="F17" s="11">
        <v>0.15596415224584159</v>
      </c>
      <c r="G17" s="11">
        <v>0.51595456855474864</v>
      </c>
      <c r="H17" s="11">
        <v>0.24443637320311534</v>
      </c>
      <c r="I17" s="11">
        <v>0.12484745648064598</v>
      </c>
      <c r="J17" s="11">
        <v>2.7896398153973956</v>
      </c>
      <c r="K17" s="11">
        <v>0.16453923133896847</v>
      </c>
      <c r="L17" s="11">
        <v>0.52717788939497334</v>
      </c>
      <c r="M17" s="11">
        <v>50.857587770050472</v>
      </c>
      <c r="N17" s="11">
        <v>34.963774123527685</v>
      </c>
      <c r="O17" s="16">
        <v>7.7445257132042741E-2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1.2018263105621932E-3</v>
      </c>
      <c r="D20" s="11">
        <v>0</v>
      </c>
      <c r="E20" s="11">
        <v>1.2012086370743872E-3</v>
      </c>
      <c r="F20" s="11">
        <v>0</v>
      </c>
      <c r="G20" s="11">
        <v>1.4539241525687221</v>
      </c>
      <c r="H20" s="11">
        <v>0.35732034258044865</v>
      </c>
      <c r="I20" s="11">
        <v>4.280309862533649E-3</v>
      </c>
      <c r="J20" s="11">
        <v>4.1183848895559698E-3</v>
      </c>
      <c r="K20" s="11">
        <v>4.2778980087357851E-3</v>
      </c>
      <c r="L20" s="11">
        <v>0</v>
      </c>
      <c r="M20" s="11">
        <v>0</v>
      </c>
      <c r="N20" s="11">
        <v>0</v>
      </c>
      <c r="O20" s="16">
        <v>2.6327300305386404E-3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5.6455799970756636E-2</v>
      </c>
      <c r="D21" s="11">
        <v>0</v>
      </c>
      <c r="E21" s="11">
        <v>5.6426784754024947E-2</v>
      </c>
      <c r="F21" s="11">
        <v>0.43044192661229841</v>
      </c>
      <c r="G21" s="11">
        <v>0</v>
      </c>
      <c r="H21" s="11">
        <v>0.32465535142791996</v>
      </c>
      <c r="I21" s="11">
        <v>0.13933244845223405</v>
      </c>
      <c r="J21" s="11">
        <v>0</v>
      </c>
      <c r="K21" s="11">
        <v>0.13725710770160499</v>
      </c>
      <c r="L21" s="11">
        <v>0</v>
      </c>
      <c r="M21" s="11">
        <v>0</v>
      </c>
      <c r="N21" s="11">
        <v>0</v>
      </c>
      <c r="O21" s="16">
        <v>6.5637343165351955E-2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2.2938761498862968E-3</v>
      </c>
      <c r="D22" s="11">
        <v>0</v>
      </c>
      <c r="E22" s="11">
        <v>2.2926972220581711E-3</v>
      </c>
      <c r="F22" s="11">
        <v>0</v>
      </c>
      <c r="G22" s="11">
        <v>0</v>
      </c>
      <c r="H22" s="11">
        <v>0</v>
      </c>
      <c r="I22" s="11">
        <v>3.796903070226947E-3</v>
      </c>
      <c r="J22" s="11">
        <v>0</v>
      </c>
      <c r="K22" s="11">
        <v>3.7403486368888148E-3</v>
      </c>
      <c r="L22" s="11">
        <v>0</v>
      </c>
      <c r="M22" s="11">
        <v>0</v>
      </c>
      <c r="N22" s="11">
        <v>0</v>
      </c>
      <c r="O22" s="16">
        <v>2.435268099454619E-3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0.11997686879436402</v>
      </c>
      <c r="D25" s="11">
        <v>0.39247732225323545</v>
      </c>
      <c r="E25" s="11">
        <v>0.12011691923596064</v>
      </c>
      <c r="F25" s="11">
        <v>0.58640607885814</v>
      </c>
      <c r="G25" s="11">
        <v>1.9698787211234707</v>
      </c>
      <c r="H25" s="11">
        <v>0.92641206721148395</v>
      </c>
      <c r="I25" s="11">
        <v>0.27225711786564066</v>
      </c>
      <c r="J25" s="11">
        <v>2.7937582002869514</v>
      </c>
      <c r="K25" s="11">
        <v>0.30981458568619807</v>
      </c>
      <c r="L25" s="11">
        <v>0.52717788939497334</v>
      </c>
      <c r="M25" s="11">
        <v>50.857587770050472</v>
      </c>
      <c r="N25" s="11">
        <v>34.963774123527685</v>
      </c>
      <c r="O25" s="11">
        <v>0.14815059842738795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0.1600440374530494</v>
      </c>
      <c r="D29" s="11">
        <v>0.82315850131820256</v>
      </c>
      <c r="E29" s="11">
        <v>0.16038484229324182</v>
      </c>
      <c r="F29" s="11">
        <v>0.24695756017732773</v>
      </c>
      <c r="G29" s="11">
        <v>0</v>
      </c>
      <c r="H29" s="11">
        <v>0.18626460047273025</v>
      </c>
      <c r="I29" s="11">
        <v>0.4989614330037323</v>
      </c>
      <c r="J29" s="11">
        <v>17.738048805260274</v>
      </c>
      <c r="K29" s="11">
        <v>0.75573565124740361</v>
      </c>
      <c r="L29" s="11">
        <v>0</v>
      </c>
      <c r="M29" s="11">
        <v>6.1157251925567131</v>
      </c>
      <c r="N29" s="11">
        <v>4.1844435528019615</v>
      </c>
      <c r="O29" s="16">
        <v>0.22287729775924053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0.1600440374530494</v>
      </c>
      <c r="D33" s="11">
        <v>0.82315850131820256</v>
      </c>
      <c r="E33" s="11">
        <v>0.16038484229324182</v>
      </c>
      <c r="F33" s="11">
        <v>0.24695756017732773</v>
      </c>
      <c r="G33" s="11">
        <v>0</v>
      </c>
      <c r="H33" s="11">
        <v>0.18626460047273025</v>
      </c>
      <c r="I33" s="11">
        <v>0.4989614330037323</v>
      </c>
      <c r="J33" s="11">
        <v>17.738048805260274</v>
      </c>
      <c r="K33" s="11">
        <v>0.75573565124740361</v>
      </c>
      <c r="L33" s="11">
        <v>0</v>
      </c>
      <c r="M33" s="11">
        <v>6.1157251925567131</v>
      </c>
      <c r="N33" s="11">
        <v>4.1844435528019615</v>
      </c>
      <c r="O33" s="11">
        <v>0.22287729775924053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101126</v>
      </c>
      <c r="D37" s="15">
        <v>52</v>
      </c>
      <c r="E37" s="15">
        <v>101178</v>
      </c>
      <c r="F37" s="15">
        <v>267</v>
      </c>
      <c r="G37" s="15">
        <v>87</v>
      </c>
      <c r="H37" s="15">
        <v>354</v>
      </c>
      <c r="I37" s="15">
        <v>11574</v>
      </c>
      <c r="J37" s="15">
        <v>175</v>
      </c>
      <c r="K37" s="15">
        <v>11749</v>
      </c>
      <c r="L37" s="15">
        <v>6</v>
      </c>
      <c r="M37" s="15">
        <v>13</v>
      </c>
      <c r="N37" s="15">
        <v>19</v>
      </c>
      <c r="O37" s="15">
        <v>113300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18544.282048297326</v>
      </c>
      <c r="D38" s="15">
        <v>204.97262602739727</v>
      </c>
      <c r="E38" s="15">
        <v>18749.254674324722</v>
      </c>
      <c r="F38" s="15">
        <v>128.83780630136985</v>
      </c>
      <c r="G38" s="15">
        <v>1196.7654042321517</v>
      </c>
      <c r="H38" s="15">
        <v>1325.6032105335216</v>
      </c>
      <c r="I38" s="15">
        <v>9120.5010405119319</v>
      </c>
      <c r="J38" s="15">
        <v>6631.0823984004128</v>
      </c>
      <c r="K38" s="15">
        <v>15751.583438912345</v>
      </c>
      <c r="L38" s="15">
        <v>14.370200000000001</v>
      </c>
      <c r="M38" s="15">
        <v>1324.7184</v>
      </c>
      <c r="N38" s="15">
        <v>1339.0886</v>
      </c>
      <c r="O38" s="15">
        <v>37165.529923770591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583677.40100000694</v>
      </c>
      <c r="D39" s="15">
        <v>2152.7130000000002</v>
      </c>
      <c r="E39" s="15">
        <v>585830.11400000693</v>
      </c>
      <c r="F39" s="15">
        <v>1709.2920000000004</v>
      </c>
      <c r="G39" s="15">
        <v>5333.2</v>
      </c>
      <c r="H39" s="15">
        <v>7042.4920000000002</v>
      </c>
      <c r="I39" s="15">
        <v>71372.534000000043</v>
      </c>
      <c r="J39" s="15">
        <v>53351.200000000004</v>
      </c>
      <c r="K39" s="15">
        <v>124723.73400000005</v>
      </c>
      <c r="L39" s="15">
        <v>34.251999999999995</v>
      </c>
      <c r="M39" s="15">
        <v>27054</v>
      </c>
      <c r="N39" s="15">
        <v>27088.252</v>
      </c>
      <c r="O39" s="15">
        <v>744684.59200000693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63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3.1129305514853756E-2</v>
      </c>
      <c r="D17" s="11">
        <v>1.3758468772830925</v>
      </c>
      <c r="E17" s="11">
        <v>3.1181923982993066E-2</v>
      </c>
      <c r="F17" s="11">
        <v>0.13533481667061761</v>
      </c>
      <c r="G17" s="11">
        <v>0.53160087834957648</v>
      </c>
      <c r="H17" s="11">
        <v>0.17373269086431517</v>
      </c>
      <c r="I17" s="11">
        <v>0.10205547901910225</v>
      </c>
      <c r="J17" s="11">
        <v>0.78302240851985028</v>
      </c>
      <c r="K17" s="11">
        <v>0.11417170900574709</v>
      </c>
      <c r="L17" s="11">
        <v>2.5332264282601646</v>
      </c>
      <c r="M17" s="11">
        <v>3.8806362854460921</v>
      </c>
      <c r="N17" s="11">
        <v>3.1052151225361517</v>
      </c>
      <c r="O17" s="16">
        <v>6.22184892642011E-2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1.6993792462337703E-3</v>
      </c>
      <c r="D18" s="11">
        <v>0</v>
      </c>
      <c r="E18" s="11">
        <v>1.6993127499414619E-3</v>
      </c>
      <c r="F18" s="11">
        <v>5.7349155565505287E-2</v>
      </c>
      <c r="G18" s="11">
        <v>0</v>
      </c>
      <c r="H18" s="11">
        <v>5.1792066847917567E-2</v>
      </c>
      <c r="I18" s="11">
        <v>8.1564723010792116E-3</v>
      </c>
      <c r="J18" s="11">
        <v>6.6156894447931755E-2</v>
      </c>
      <c r="K18" s="11">
        <v>9.1884555349331289E-3</v>
      </c>
      <c r="L18" s="11">
        <v>0.33735508827719191</v>
      </c>
      <c r="M18" s="11">
        <v>2.4719687930220022</v>
      </c>
      <c r="N18" s="11">
        <v>1.2435195335267044</v>
      </c>
      <c r="O18" s="16">
        <v>9.8427955065921568E-3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7.0179853647868778E-3</v>
      </c>
      <c r="D21" s="11">
        <v>0</v>
      </c>
      <c r="E21" s="11">
        <v>7.017710752744117E-3</v>
      </c>
      <c r="F21" s="11">
        <v>8.281895210670031E-3</v>
      </c>
      <c r="G21" s="11">
        <v>0</v>
      </c>
      <c r="H21" s="11">
        <v>7.4793859848299119E-3</v>
      </c>
      <c r="I21" s="11">
        <v>8.1030245269216566E-2</v>
      </c>
      <c r="J21" s="11">
        <v>0</v>
      </c>
      <c r="K21" s="11">
        <v>7.958849964982817E-2</v>
      </c>
      <c r="L21" s="11">
        <v>1.291008106584749</v>
      </c>
      <c r="M21" s="11">
        <v>0</v>
      </c>
      <c r="N21" s="11">
        <v>0.7429625083973016</v>
      </c>
      <c r="O21" s="16">
        <v>2.3275389377470708E-2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9.3145499243813944E-4</v>
      </c>
      <c r="D22" s="11">
        <v>0</v>
      </c>
      <c r="E22" s="11">
        <v>9.3141854483317634E-4</v>
      </c>
      <c r="F22" s="11">
        <v>2.3215927053930022E-3</v>
      </c>
      <c r="G22" s="11">
        <v>0</v>
      </c>
      <c r="H22" s="11">
        <v>2.0966321719246882E-3</v>
      </c>
      <c r="I22" s="11">
        <v>1.8767361133049856E-2</v>
      </c>
      <c r="J22" s="11">
        <v>0</v>
      </c>
      <c r="K22" s="11">
        <v>1.8433439390481296E-2</v>
      </c>
      <c r="L22" s="11">
        <v>0.33629811022298672</v>
      </c>
      <c r="M22" s="11">
        <v>0</v>
      </c>
      <c r="N22" s="11">
        <v>0.19353626539303256</v>
      </c>
      <c r="O22" s="16">
        <v>4.9367021977893963E-3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4.0778125118312539E-2</v>
      </c>
      <c r="D25" s="11">
        <v>1.3758468772830925</v>
      </c>
      <c r="E25" s="11">
        <v>4.0830366030511815E-2</v>
      </c>
      <c r="F25" s="11">
        <v>0.20328746015218593</v>
      </c>
      <c r="G25" s="11">
        <v>0.53160087834957648</v>
      </c>
      <c r="H25" s="11">
        <v>0.23510077586898734</v>
      </c>
      <c r="I25" s="11">
        <v>0.21000955772244789</v>
      </c>
      <c r="J25" s="11">
        <v>0.84917930296778199</v>
      </c>
      <c r="K25" s="11">
        <v>0.2213821035809897</v>
      </c>
      <c r="L25" s="11">
        <v>4.4978877333450917</v>
      </c>
      <c r="M25" s="11">
        <v>6.3526050784680947</v>
      </c>
      <c r="N25" s="11">
        <v>5.2852334298531902</v>
      </c>
      <c r="O25" s="11">
        <v>0.10027337634605336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7.0642950694597582E-5</v>
      </c>
      <c r="D29" s="11">
        <v>0</v>
      </c>
      <c r="E29" s="11">
        <v>7.0640186453296339E-5</v>
      </c>
      <c r="F29" s="11">
        <v>5.4336456437799015E-4</v>
      </c>
      <c r="G29" s="11">
        <v>1.3095417595015171E-2</v>
      </c>
      <c r="H29" s="11">
        <v>1.7596487727730657E-3</v>
      </c>
      <c r="I29" s="11">
        <v>2.8464883932413941E-2</v>
      </c>
      <c r="J29" s="11">
        <v>0.44006639641509937</v>
      </c>
      <c r="K29" s="11">
        <v>3.5788379937935606E-2</v>
      </c>
      <c r="L29" s="11">
        <v>2.1642834793075636</v>
      </c>
      <c r="M29" s="11">
        <v>4.3756538615621263</v>
      </c>
      <c r="N29" s="11">
        <v>3.1030318866764124</v>
      </c>
      <c r="O29" s="16">
        <v>2.3110781745708579E-2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1.3613879207690471E-2</v>
      </c>
      <c r="D31" s="11">
        <v>0</v>
      </c>
      <c r="E31" s="11">
        <v>1.361334649994248E-2</v>
      </c>
      <c r="F31" s="11">
        <v>4.702021104970323E-3</v>
      </c>
      <c r="G31" s="11">
        <v>0</v>
      </c>
      <c r="H31" s="11">
        <v>4.2463989048762991E-3</v>
      </c>
      <c r="I31" s="11">
        <v>8.3409673787461405E-2</v>
      </c>
      <c r="J31" s="11">
        <v>0</v>
      </c>
      <c r="K31" s="11">
        <v>8.1925591746266194E-2</v>
      </c>
      <c r="L31" s="11">
        <v>1.2041942855476053</v>
      </c>
      <c r="M31" s="11">
        <v>0</v>
      </c>
      <c r="N31" s="11">
        <v>0.69300200550631796</v>
      </c>
      <c r="O31" s="16">
        <v>2.8830051608850875E-2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1.3684522158385068E-2</v>
      </c>
      <c r="D33" s="11">
        <v>0</v>
      </c>
      <c r="E33" s="11">
        <v>1.3683986686395776E-2</v>
      </c>
      <c r="F33" s="11">
        <v>5.2453856693483129E-3</v>
      </c>
      <c r="G33" s="11">
        <v>1.3095417595015171E-2</v>
      </c>
      <c r="H33" s="11">
        <v>6.006047677649365E-3</v>
      </c>
      <c r="I33" s="11">
        <v>0.11187455771987534</v>
      </c>
      <c r="J33" s="11">
        <v>0.44006639641509937</v>
      </c>
      <c r="K33" s="11">
        <v>0.11771397168420181</v>
      </c>
      <c r="L33" s="11">
        <v>3.3684777648551689</v>
      </c>
      <c r="M33" s="11">
        <v>4.3756538615621263</v>
      </c>
      <c r="N33" s="11">
        <v>3.7960338921827304</v>
      </c>
      <c r="O33" s="11">
        <v>5.1940833354559457E-2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153330</v>
      </c>
      <c r="D37" s="15">
        <v>6</v>
      </c>
      <c r="E37" s="15">
        <v>153336</v>
      </c>
      <c r="F37" s="15">
        <v>233</v>
      </c>
      <c r="G37" s="15">
        <v>25</v>
      </c>
      <c r="H37" s="15">
        <v>258</v>
      </c>
      <c r="I37" s="15">
        <v>30748</v>
      </c>
      <c r="J37" s="15">
        <v>557</v>
      </c>
      <c r="K37" s="15">
        <v>31305</v>
      </c>
      <c r="L37" s="15">
        <v>587</v>
      </c>
      <c r="M37" s="15">
        <v>433</v>
      </c>
      <c r="N37" s="15">
        <v>1020</v>
      </c>
      <c r="O37" s="15">
        <v>185919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29635.162137400501</v>
      </c>
      <c r="D38" s="15">
        <v>44.171399999999998</v>
      </c>
      <c r="E38" s="15">
        <v>29679.3335374005</v>
      </c>
      <c r="F38" s="15">
        <v>62.583961286126581</v>
      </c>
      <c r="G38" s="15">
        <v>62.7376</v>
      </c>
      <c r="H38" s="15">
        <v>125.32156128612658</v>
      </c>
      <c r="I38" s="15">
        <v>22962.517448559964</v>
      </c>
      <c r="J38" s="15">
        <v>12040.771715424515</v>
      </c>
      <c r="K38" s="15">
        <v>35003.289163984475</v>
      </c>
      <c r="L38" s="15">
        <v>8193.7716201534477</v>
      </c>
      <c r="M38" s="15">
        <v>67605.091468125189</v>
      </c>
      <c r="N38" s="15">
        <v>75798.863088278638</v>
      </c>
      <c r="O38" s="15">
        <v>140606.80735094973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992964.49999989709</v>
      </c>
      <c r="D39" s="15">
        <v>476.2</v>
      </c>
      <c r="E39" s="15">
        <v>993440.69999989704</v>
      </c>
      <c r="F39" s="15">
        <v>1517.06</v>
      </c>
      <c r="G39" s="15">
        <v>1526.1000000000001</v>
      </c>
      <c r="H39" s="15">
        <v>3043.16</v>
      </c>
      <c r="I39" s="15">
        <v>240723.8950000013</v>
      </c>
      <c r="J39" s="15">
        <v>130705.33799999996</v>
      </c>
      <c r="K39" s="15">
        <v>371429.23300000129</v>
      </c>
      <c r="L39" s="15">
        <v>24401.623999999996</v>
      </c>
      <c r="M39" s="15">
        <v>222230.65999999997</v>
      </c>
      <c r="N39" s="15">
        <v>246632.28399999999</v>
      </c>
      <c r="O39" s="15">
        <v>1614545.3769998983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64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7.5581050206367573E-2</v>
      </c>
      <c r="D17" s="11">
        <v>0.18003257255827707</v>
      </c>
      <c r="E17" s="11">
        <v>7.5737567778087558E-2</v>
      </c>
      <c r="F17" s="11">
        <v>0.10177938306157083</v>
      </c>
      <c r="G17" s="11">
        <v>0.50344884218349517</v>
      </c>
      <c r="H17" s="11">
        <v>0.15167307999139581</v>
      </c>
      <c r="I17" s="11">
        <v>0.19966315722562517</v>
      </c>
      <c r="J17" s="11">
        <v>4.0691351324544218</v>
      </c>
      <c r="K17" s="11">
        <v>0.28334249350737967</v>
      </c>
      <c r="L17" s="11">
        <v>4.9346733297054728</v>
      </c>
      <c r="M17" s="11">
        <v>174.53939227813248</v>
      </c>
      <c r="N17" s="11">
        <v>129.90657150223063</v>
      </c>
      <c r="O17" s="16">
        <v>0.23299097136050098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3.3216183514798853E-3</v>
      </c>
      <c r="D21" s="11">
        <v>0</v>
      </c>
      <c r="E21" s="11">
        <v>3.3166410028798083E-3</v>
      </c>
      <c r="F21" s="11">
        <v>9.3446823663868635E-3</v>
      </c>
      <c r="G21" s="11">
        <v>0</v>
      </c>
      <c r="H21" s="11">
        <v>8.1839250837365506E-3</v>
      </c>
      <c r="I21" s="11">
        <v>4.7570222752570807E-2</v>
      </c>
      <c r="J21" s="11">
        <v>0</v>
      </c>
      <c r="K21" s="11">
        <v>4.654149203887311E-2</v>
      </c>
      <c r="L21" s="11">
        <v>0</v>
      </c>
      <c r="M21" s="11">
        <v>0</v>
      </c>
      <c r="N21" s="11">
        <v>0</v>
      </c>
      <c r="O21" s="16">
        <v>9.549572418626924E-3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2.0239779513720499E-3</v>
      </c>
      <c r="D22" s="11">
        <v>0</v>
      </c>
      <c r="E22" s="11">
        <v>2.0209450792125017E-3</v>
      </c>
      <c r="F22" s="11">
        <v>0</v>
      </c>
      <c r="G22" s="11">
        <v>0</v>
      </c>
      <c r="H22" s="11">
        <v>0</v>
      </c>
      <c r="I22" s="11">
        <v>7.5454803500167216E-3</v>
      </c>
      <c r="J22" s="11">
        <v>0</v>
      </c>
      <c r="K22" s="11">
        <v>7.3823054280484374E-3</v>
      </c>
      <c r="L22" s="11">
        <v>0</v>
      </c>
      <c r="M22" s="11">
        <v>0</v>
      </c>
      <c r="N22" s="11">
        <v>0</v>
      </c>
      <c r="O22" s="16">
        <v>2.7389549920808919E-3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8.0926646509219505E-2</v>
      </c>
      <c r="D25" s="11">
        <v>0.18003257255827707</v>
      </c>
      <c r="E25" s="11">
        <v>8.1075153860179869E-2</v>
      </c>
      <c r="F25" s="11">
        <v>0.11112406542795769</v>
      </c>
      <c r="G25" s="11">
        <v>0.50344884218349517</v>
      </c>
      <c r="H25" s="11">
        <v>0.15985700507513237</v>
      </c>
      <c r="I25" s="11">
        <v>0.25477886032821268</v>
      </c>
      <c r="J25" s="11">
        <v>4.0691351324544218</v>
      </c>
      <c r="K25" s="11">
        <v>0.33726629097430122</v>
      </c>
      <c r="L25" s="11">
        <v>4.9346733297054728</v>
      </c>
      <c r="M25" s="11">
        <v>174.53939227813248</v>
      </c>
      <c r="N25" s="11">
        <v>129.90657150223063</v>
      </c>
      <c r="O25" s="11">
        <v>0.2452794987712088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0.2161674817690564</v>
      </c>
      <c r="D29" s="11">
        <v>0.43272999105821963</v>
      </c>
      <c r="E29" s="11">
        <v>0.21649199439765482</v>
      </c>
      <c r="F29" s="11">
        <v>0.46894418059066661</v>
      </c>
      <c r="G29" s="11">
        <v>2.2168168652812241</v>
      </c>
      <c r="H29" s="11">
        <v>0.68605760064633181</v>
      </c>
      <c r="I29" s="11">
        <v>0.91993132764519159</v>
      </c>
      <c r="J29" s="11">
        <v>14.209740365689495</v>
      </c>
      <c r="K29" s="11">
        <v>1.2073303336940862</v>
      </c>
      <c r="L29" s="11">
        <v>93.007127642629115</v>
      </c>
      <c r="M29" s="11">
        <v>631.45356948013728</v>
      </c>
      <c r="N29" s="11">
        <v>489.75713741763514</v>
      </c>
      <c r="O29" s="16">
        <v>0.84270605281079358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1.8217734789584508E-4</v>
      </c>
      <c r="D31" s="11">
        <v>0</v>
      </c>
      <c r="E31" s="11">
        <v>1.8190436043263723E-4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1.5219201172211744E-4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0.21634965911695225</v>
      </c>
      <c r="D33" s="11">
        <v>0.43272999105821963</v>
      </c>
      <c r="E33" s="11">
        <v>0.21667389875808746</v>
      </c>
      <c r="F33" s="11">
        <v>0.46894418059066661</v>
      </c>
      <c r="G33" s="11">
        <v>2.2168168652812241</v>
      </c>
      <c r="H33" s="11">
        <v>0.68605760064633181</v>
      </c>
      <c r="I33" s="11">
        <v>0.91993132764519159</v>
      </c>
      <c r="J33" s="11">
        <v>14.209740365689495</v>
      </c>
      <c r="K33" s="11">
        <v>1.2073303336940862</v>
      </c>
      <c r="L33" s="11">
        <v>93.007127642629115</v>
      </c>
      <c r="M33" s="11">
        <v>631.45356948013728</v>
      </c>
      <c r="N33" s="11">
        <v>489.75713741763514</v>
      </c>
      <c r="O33" s="11">
        <v>0.8428582448225157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32651</v>
      </c>
      <c r="D37" s="15">
        <v>49</v>
      </c>
      <c r="E37" s="15">
        <v>32700</v>
      </c>
      <c r="F37" s="15">
        <v>698</v>
      </c>
      <c r="G37" s="15">
        <v>99</v>
      </c>
      <c r="H37" s="15">
        <v>797</v>
      </c>
      <c r="I37" s="15">
        <v>5429</v>
      </c>
      <c r="J37" s="15">
        <v>120</v>
      </c>
      <c r="K37" s="15">
        <v>5549</v>
      </c>
      <c r="L37" s="15">
        <v>10</v>
      </c>
      <c r="M37" s="15">
        <v>28</v>
      </c>
      <c r="N37" s="15">
        <v>38</v>
      </c>
      <c r="O37" s="15">
        <v>39084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4074.7340119463947</v>
      </c>
      <c r="D38" s="15">
        <v>482.40769999999998</v>
      </c>
      <c r="E38" s="15">
        <v>4557.1417119463949</v>
      </c>
      <c r="F38" s="15">
        <v>401.96931753424656</v>
      </c>
      <c r="G38" s="15">
        <v>1304.5097939726027</v>
      </c>
      <c r="H38" s="15">
        <v>1706.4791115068492</v>
      </c>
      <c r="I38" s="15">
        <v>2094.2336982519237</v>
      </c>
      <c r="J38" s="15">
        <v>1978.4276850816384</v>
      </c>
      <c r="K38" s="15">
        <v>4072.6613833335623</v>
      </c>
      <c r="L38" s="15">
        <v>79.811300000000003</v>
      </c>
      <c r="M38" s="15">
        <v>6044.131340839258</v>
      </c>
      <c r="N38" s="15">
        <v>6123.9426408392583</v>
      </c>
      <c r="O38" s="15">
        <v>16460.224847626065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181519.56100000083</v>
      </c>
      <c r="D39" s="15">
        <v>2369.6</v>
      </c>
      <c r="E39" s="15">
        <v>183889.16100000084</v>
      </c>
      <c r="F39" s="15">
        <v>5468.5420000000031</v>
      </c>
      <c r="G39" s="15">
        <v>10520.35</v>
      </c>
      <c r="H39" s="15">
        <v>15988.892000000003</v>
      </c>
      <c r="I39" s="15">
        <v>112843.41700000004</v>
      </c>
      <c r="J39" s="15">
        <v>62635.966</v>
      </c>
      <c r="K39" s="15">
        <v>175479.38300000003</v>
      </c>
      <c r="L39" s="15">
        <v>403.74599999999998</v>
      </c>
      <c r="M39" s="15">
        <v>22820</v>
      </c>
      <c r="N39" s="15">
        <v>23223.745999999999</v>
      </c>
      <c r="O39" s="15">
        <v>398581.18200000084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47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8.5293248477604264E-2</v>
      </c>
      <c r="D17" s="11">
        <v>0.20046012725325879</v>
      </c>
      <c r="E17" s="11">
        <v>8.5443196476246874E-2</v>
      </c>
      <c r="F17" s="11">
        <v>7.6636684473475117E-2</v>
      </c>
      <c r="G17" s="11">
        <v>2.2276716379462056</v>
      </c>
      <c r="H17" s="11">
        <v>0.12056524036468132</v>
      </c>
      <c r="I17" s="11">
        <v>0.19196688055000272</v>
      </c>
      <c r="J17" s="11">
        <v>4.3445663084221415</v>
      </c>
      <c r="K17" s="11">
        <v>0.28935902240871036</v>
      </c>
      <c r="L17" s="11">
        <v>24.838436147645282</v>
      </c>
      <c r="M17" s="11">
        <v>33.417169154777532</v>
      </c>
      <c r="N17" s="11">
        <v>32.2733380871599</v>
      </c>
      <c r="O17" s="16">
        <v>0.22745191010369098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2.3905312883594966E-2</v>
      </c>
      <c r="D21" s="11">
        <v>0</v>
      </c>
      <c r="E21" s="11">
        <v>2.3874188016255255E-2</v>
      </c>
      <c r="F21" s="11">
        <v>4.1469514154306455E-2</v>
      </c>
      <c r="G21" s="11">
        <v>0</v>
      </c>
      <c r="H21" s="11">
        <v>4.0622621421407074E-2</v>
      </c>
      <c r="I21" s="11">
        <v>4.888494441815118E-2</v>
      </c>
      <c r="J21" s="11">
        <v>0</v>
      </c>
      <c r="K21" s="11">
        <v>4.7738431366694339E-2</v>
      </c>
      <c r="L21" s="11">
        <v>0</v>
      </c>
      <c r="M21" s="11">
        <v>0</v>
      </c>
      <c r="N21" s="11">
        <v>0</v>
      </c>
      <c r="O21" s="16">
        <v>2.7786837838220672E-2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0.10919856136119924</v>
      </c>
      <c r="D25" s="11">
        <v>0.20046012725325879</v>
      </c>
      <c r="E25" s="11">
        <v>0.10931738449250213</v>
      </c>
      <c r="F25" s="11">
        <v>0.11810619862778157</v>
      </c>
      <c r="G25" s="11">
        <v>2.2276716379462056</v>
      </c>
      <c r="H25" s="11">
        <v>0.1611878617860884</v>
      </c>
      <c r="I25" s="11">
        <v>0.24085182496815388</v>
      </c>
      <c r="J25" s="11">
        <v>4.3445663084221415</v>
      </c>
      <c r="K25" s="11">
        <v>0.33709745377540468</v>
      </c>
      <c r="L25" s="11">
        <v>24.838436147645282</v>
      </c>
      <c r="M25" s="11">
        <v>33.417169154777532</v>
      </c>
      <c r="N25" s="11">
        <v>32.2733380871599</v>
      </c>
      <c r="O25" s="11">
        <v>0.25523874794191165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0.522323080598881</v>
      </c>
      <c r="D29" s="11">
        <v>1.7660446137227412</v>
      </c>
      <c r="E29" s="11">
        <v>0.52394241383725038</v>
      </c>
      <c r="F29" s="11">
        <v>0.50292825223823501</v>
      </c>
      <c r="G29" s="11">
        <v>23.611317093863516</v>
      </c>
      <c r="H29" s="11">
        <v>0.97484905907877839</v>
      </c>
      <c r="I29" s="11">
        <v>1.1092113670607067</v>
      </c>
      <c r="J29" s="11">
        <v>16.106159597809253</v>
      </c>
      <c r="K29" s="11">
        <v>1.4609392269003409</v>
      </c>
      <c r="L29" s="11">
        <v>50.773812330174209</v>
      </c>
      <c r="M29" s="11">
        <v>202.42463921349562</v>
      </c>
      <c r="N29" s="11">
        <v>182.20452896238609</v>
      </c>
      <c r="O29" s="16">
        <v>1.3179377744428731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1.7723693332638488E-3</v>
      </c>
      <c r="D31" s="11">
        <v>0</v>
      </c>
      <c r="E31" s="11">
        <v>1.7700616972733294E-3</v>
      </c>
      <c r="F31" s="11">
        <v>0</v>
      </c>
      <c r="G31" s="11">
        <v>0</v>
      </c>
      <c r="H31" s="11">
        <v>0</v>
      </c>
      <c r="I31" s="11">
        <v>8.6451138013981263E-4</v>
      </c>
      <c r="J31" s="11">
        <v>0</v>
      </c>
      <c r="K31" s="11">
        <v>8.4423573919840175E-4</v>
      </c>
      <c r="L31" s="11">
        <v>0</v>
      </c>
      <c r="M31" s="11">
        <v>0</v>
      </c>
      <c r="N31" s="11">
        <v>0</v>
      </c>
      <c r="O31" s="16">
        <v>1.5299095095087068E-3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0.52409544993214485</v>
      </c>
      <c r="D33" s="11">
        <v>1.7660446137227412</v>
      </c>
      <c r="E33" s="11">
        <v>0.52571247553452372</v>
      </c>
      <c r="F33" s="11">
        <v>0.50292825223823501</v>
      </c>
      <c r="G33" s="11">
        <v>23.611317093863516</v>
      </c>
      <c r="H33" s="11">
        <v>0.97484905907877839</v>
      </c>
      <c r="I33" s="11">
        <v>1.1100758784408464</v>
      </c>
      <c r="J33" s="11">
        <v>16.106159597809253</v>
      </c>
      <c r="K33" s="11">
        <v>1.4617834626395394</v>
      </c>
      <c r="L33" s="11">
        <v>50.773812330174209</v>
      </c>
      <c r="M33" s="11">
        <v>202.42463921349562</v>
      </c>
      <c r="N33" s="11">
        <v>182.20452896238609</v>
      </c>
      <c r="O33" s="11">
        <v>1.3194676839523818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16875</v>
      </c>
      <c r="D37" s="15">
        <v>22</v>
      </c>
      <c r="E37" s="15">
        <v>16897</v>
      </c>
      <c r="F37" s="15">
        <v>1439</v>
      </c>
      <c r="G37" s="15">
        <v>30</v>
      </c>
      <c r="H37" s="15">
        <v>1469</v>
      </c>
      <c r="I37" s="15">
        <v>2415</v>
      </c>
      <c r="J37" s="15">
        <v>58</v>
      </c>
      <c r="K37" s="15">
        <v>2473</v>
      </c>
      <c r="L37" s="15">
        <v>10</v>
      </c>
      <c r="M37" s="15">
        <v>65</v>
      </c>
      <c r="N37" s="15">
        <v>75</v>
      </c>
      <c r="O37" s="15">
        <v>20914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2510.2311716760901</v>
      </c>
      <c r="D38" s="15">
        <v>2.2700999999999998</v>
      </c>
      <c r="E38" s="15">
        <v>2512.5012716760903</v>
      </c>
      <c r="F38" s="15">
        <v>299.49133558278544</v>
      </c>
      <c r="G38" s="15">
        <v>199.2884</v>
      </c>
      <c r="H38" s="15">
        <v>498.77973558278541</v>
      </c>
      <c r="I38" s="15">
        <v>1169.1341065707172</v>
      </c>
      <c r="J38" s="15">
        <v>1069.1300016680505</v>
      </c>
      <c r="K38" s="15">
        <v>2238.2641082387677</v>
      </c>
      <c r="L38" s="15">
        <v>100.25221590909091</v>
      </c>
      <c r="M38" s="15">
        <v>3225.2527513107807</v>
      </c>
      <c r="N38" s="15">
        <v>3325.5049672198716</v>
      </c>
      <c r="O38" s="15">
        <v>8575.0500827175147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69791.51199999977</v>
      </c>
      <c r="D39" s="15">
        <v>784.2</v>
      </c>
      <c r="E39" s="15">
        <v>70575.711999999767</v>
      </c>
      <c r="F39" s="15">
        <v>7107.6600000000153</v>
      </c>
      <c r="G39" s="15">
        <v>1551.3</v>
      </c>
      <c r="H39" s="15">
        <v>8658.9600000000155</v>
      </c>
      <c r="I39" s="15">
        <v>13378.561000000036</v>
      </c>
      <c r="J39" s="15">
        <v>11020</v>
      </c>
      <c r="K39" s="15">
        <v>24398.561000000038</v>
      </c>
      <c r="L39" s="15">
        <v>356.74799999999993</v>
      </c>
      <c r="M39" s="15">
        <v>19870</v>
      </c>
      <c r="N39" s="15">
        <v>20226.748</v>
      </c>
      <c r="O39" s="15">
        <v>123859.98099999983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65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0.10663296728878592</v>
      </c>
      <c r="D17" s="11">
        <v>0</v>
      </c>
      <c r="E17" s="11">
        <v>0.10660709805848781</v>
      </c>
      <c r="F17" s="11">
        <v>6.1899260362821208E-2</v>
      </c>
      <c r="G17" s="11">
        <v>0</v>
      </c>
      <c r="H17" s="11">
        <v>5.5267196752518941E-2</v>
      </c>
      <c r="I17" s="11">
        <v>0.14680850803541476</v>
      </c>
      <c r="J17" s="11">
        <v>0.31271259852863736</v>
      </c>
      <c r="K17" s="11">
        <v>0.1473176765995883</v>
      </c>
      <c r="L17" s="11">
        <v>0.80507077825468865</v>
      </c>
      <c r="M17" s="11">
        <v>2.1750609607174223</v>
      </c>
      <c r="N17" s="11">
        <v>0.84336242931731165</v>
      </c>
      <c r="O17" s="16">
        <v>0.15567927488696542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3.8726893715919752E-2</v>
      </c>
      <c r="D21" s="11">
        <v>0</v>
      </c>
      <c r="E21" s="11">
        <v>3.8717498545197793E-2</v>
      </c>
      <c r="F21" s="11">
        <v>1.030636776124679E-3</v>
      </c>
      <c r="G21" s="11">
        <v>0</v>
      </c>
      <c r="H21" s="11">
        <v>9.2021140725417774E-4</v>
      </c>
      <c r="I21" s="11">
        <v>2.3030263705429155E-2</v>
      </c>
      <c r="J21" s="11">
        <v>0</v>
      </c>
      <c r="K21" s="11">
        <v>2.2959582589197659E-2</v>
      </c>
      <c r="L21" s="11">
        <v>0.1829004936303123</v>
      </c>
      <c r="M21" s="11">
        <v>0</v>
      </c>
      <c r="N21" s="11">
        <v>0.17778836803194953</v>
      </c>
      <c r="O21" s="16">
        <v>4.0727109598705083E-2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0.14535986100470566</v>
      </c>
      <c r="D25" s="11">
        <v>0</v>
      </c>
      <c r="E25" s="11">
        <v>0.1453245966036856</v>
      </c>
      <c r="F25" s="11">
        <v>6.2929897138945881E-2</v>
      </c>
      <c r="G25" s="11">
        <v>0</v>
      </c>
      <c r="H25" s="11">
        <v>5.618740815977312E-2</v>
      </c>
      <c r="I25" s="11">
        <v>0.16983877174084391</v>
      </c>
      <c r="J25" s="11">
        <v>0.31271259852863736</v>
      </c>
      <c r="K25" s="11">
        <v>0.17027725918878597</v>
      </c>
      <c r="L25" s="11">
        <v>0.98797127188500089</v>
      </c>
      <c r="M25" s="11">
        <v>2.1750609607174223</v>
      </c>
      <c r="N25" s="11">
        <v>1.0211507973492613</v>
      </c>
      <c r="O25" s="11">
        <v>0.19640638448567049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0.29934646993729308</v>
      </c>
      <c r="D29" s="11">
        <v>0</v>
      </c>
      <c r="E29" s="11">
        <v>0.29927384828034564</v>
      </c>
      <c r="F29" s="11">
        <v>6.3574440891895137E-3</v>
      </c>
      <c r="G29" s="11">
        <v>0</v>
      </c>
      <c r="H29" s="11">
        <v>5.67628936534778E-3</v>
      </c>
      <c r="I29" s="11">
        <v>0.95393154663184354</v>
      </c>
      <c r="J29" s="11">
        <v>0</v>
      </c>
      <c r="K29" s="11">
        <v>0.95100387948105525</v>
      </c>
      <c r="L29" s="11">
        <v>7.0116143410754708</v>
      </c>
      <c r="M29" s="11">
        <v>47.838468941639391</v>
      </c>
      <c r="N29" s="11">
        <v>8.152737606308623</v>
      </c>
      <c r="O29" s="16">
        <v>0.88970901389927715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0.29934646993729308</v>
      </c>
      <c r="D33" s="11">
        <v>0</v>
      </c>
      <c r="E33" s="11">
        <v>0.29927384828034564</v>
      </c>
      <c r="F33" s="11">
        <v>6.3574440891895137E-3</v>
      </c>
      <c r="G33" s="11">
        <v>0</v>
      </c>
      <c r="H33" s="11">
        <v>5.67628936534778E-3</v>
      </c>
      <c r="I33" s="11">
        <v>0.95393154663184354</v>
      </c>
      <c r="J33" s="11">
        <v>0</v>
      </c>
      <c r="K33" s="11">
        <v>0.95100387948105525</v>
      </c>
      <c r="L33" s="11">
        <v>7.0116143410754708</v>
      </c>
      <c r="M33" s="11">
        <v>47.838468941639391</v>
      </c>
      <c r="N33" s="11">
        <v>8.152737606308623</v>
      </c>
      <c r="O33" s="11">
        <v>0.88970901389927715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4121</v>
      </c>
      <c r="D37" s="15">
        <v>1</v>
      </c>
      <c r="E37" s="15">
        <v>4122</v>
      </c>
      <c r="F37" s="15">
        <v>25</v>
      </c>
      <c r="G37" s="15">
        <v>3</v>
      </c>
      <c r="H37" s="15">
        <v>28</v>
      </c>
      <c r="I37" s="15">
        <v>1949</v>
      </c>
      <c r="J37" s="15">
        <v>6</v>
      </c>
      <c r="K37" s="15">
        <v>1955</v>
      </c>
      <c r="L37" s="15">
        <v>313</v>
      </c>
      <c r="M37" s="15">
        <v>9</v>
      </c>
      <c r="N37" s="15">
        <v>322</v>
      </c>
      <c r="O37" s="15">
        <v>6427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675.7062979606701</v>
      </c>
      <c r="D38" s="15">
        <v>0.18629999999999999</v>
      </c>
      <c r="E38" s="15">
        <v>675.89259796067006</v>
      </c>
      <c r="F38" s="15">
        <v>0.60871863013698635</v>
      </c>
      <c r="G38" s="15">
        <v>6.4131</v>
      </c>
      <c r="H38" s="15">
        <v>7.0218186301369867</v>
      </c>
      <c r="I38" s="15">
        <v>612.18458175483272</v>
      </c>
      <c r="J38" s="15">
        <v>87.273399999999995</v>
      </c>
      <c r="K38" s="15">
        <v>699.45798175483276</v>
      </c>
      <c r="L38" s="15">
        <v>1423.4667493150685</v>
      </c>
      <c r="M38" s="15">
        <v>1151.0679</v>
      </c>
      <c r="N38" s="15">
        <v>2574.5346493150682</v>
      </c>
      <c r="O38" s="15">
        <v>3956.907047660708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24183.06700000001</v>
      </c>
      <c r="D39" s="15">
        <v>6</v>
      </c>
      <c r="E39" s="15">
        <v>24189.06700000001</v>
      </c>
      <c r="F39" s="15">
        <v>122.908</v>
      </c>
      <c r="G39" s="15">
        <v>103.5</v>
      </c>
      <c r="H39" s="15">
        <v>226.40800000000002</v>
      </c>
      <c r="I39" s="15">
        <v>8302.0580000000009</v>
      </c>
      <c r="J39" s="15">
        <v>2013</v>
      </c>
      <c r="K39" s="15">
        <v>10315.058000000001</v>
      </c>
      <c r="L39" s="15">
        <v>2878.8070000000012</v>
      </c>
      <c r="M39" s="15">
        <v>2212.5</v>
      </c>
      <c r="N39" s="15">
        <v>5091.3070000000007</v>
      </c>
      <c r="O39" s="15">
        <v>39821.840000000011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66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4.8131338872628108E-3</v>
      </c>
      <c r="D17" s="11">
        <v>0</v>
      </c>
      <c r="E17" s="11">
        <v>4.8118079550624627E-3</v>
      </c>
      <c r="F17" s="11">
        <v>5.365649909138083E-2</v>
      </c>
      <c r="G17" s="11">
        <v>0</v>
      </c>
      <c r="H17" s="11">
        <v>2.486520689600575E-2</v>
      </c>
      <c r="I17" s="11">
        <v>2.2536636234554191E-2</v>
      </c>
      <c r="J17" s="11">
        <v>0</v>
      </c>
      <c r="K17" s="11">
        <v>2.1517588335252608E-2</v>
      </c>
      <c r="L17" s="11">
        <v>0</v>
      </c>
      <c r="M17" s="11">
        <v>0</v>
      </c>
      <c r="N17" s="11">
        <v>0</v>
      </c>
      <c r="O17" s="16">
        <v>7.2626381860162919E-3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2.2015561249086645E-3</v>
      </c>
      <c r="D21" s="11">
        <v>0</v>
      </c>
      <c r="E21" s="11">
        <v>2.2009496356180558E-3</v>
      </c>
      <c r="F21" s="11">
        <v>4.7104849205092739E-2</v>
      </c>
      <c r="G21" s="11">
        <v>0</v>
      </c>
      <c r="H21" s="11">
        <v>2.1829076460896633E-2</v>
      </c>
      <c r="I21" s="11">
        <v>3.2880185685977442E-3</v>
      </c>
      <c r="J21" s="11">
        <v>0</v>
      </c>
      <c r="K21" s="11">
        <v>3.1393429463654984E-3</v>
      </c>
      <c r="L21" s="11">
        <v>0</v>
      </c>
      <c r="M21" s="11">
        <v>0</v>
      </c>
      <c r="N21" s="11">
        <v>0</v>
      </c>
      <c r="O21" s="16">
        <v>2.5157828915863649E-3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7.0146900121714753E-3</v>
      </c>
      <c r="D25" s="11">
        <v>0</v>
      </c>
      <c r="E25" s="11">
        <v>7.0127575906805181E-3</v>
      </c>
      <c r="F25" s="11">
        <v>0.10076134829647357</v>
      </c>
      <c r="G25" s="11">
        <v>0</v>
      </c>
      <c r="H25" s="11">
        <v>4.6694283356902386E-2</v>
      </c>
      <c r="I25" s="11">
        <v>2.5824654803151936E-2</v>
      </c>
      <c r="J25" s="11">
        <v>0</v>
      </c>
      <c r="K25" s="11">
        <v>2.4656931281618107E-2</v>
      </c>
      <c r="L25" s="11">
        <v>0</v>
      </c>
      <c r="M25" s="11">
        <v>0</v>
      </c>
      <c r="N25" s="11">
        <v>0</v>
      </c>
      <c r="O25" s="11">
        <v>9.7784210776026559E-3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4.5319337006871713E-2</v>
      </c>
      <c r="H29" s="11">
        <v>2.4317693028077503E-2</v>
      </c>
      <c r="I29" s="11">
        <v>0</v>
      </c>
      <c r="J29" s="11">
        <v>6.7436665414464674</v>
      </c>
      <c r="K29" s="11">
        <v>0.30493100883062285</v>
      </c>
      <c r="L29" s="11">
        <v>0</v>
      </c>
      <c r="M29" s="11">
        <v>0</v>
      </c>
      <c r="N29" s="11">
        <v>0</v>
      </c>
      <c r="O29" s="16">
        <v>4.1499730640564683E-2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8.5863326059281066E-3</v>
      </c>
      <c r="D31" s="11">
        <v>0</v>
      </c>
      <c r="E31" s="11">
        <v>8.583967225044932E-3</v>
      </c>
      <c r="F31" s="11">
        <v>0</v>
      </c>
      <c r="G31" s="11">
        <v>0</v>
      </c>
      <c r="H31" s="11">
        <v>0</v>
      </c>
      <c r="I31" s="11">
        <v>1.1081629273198709E-2</v>
      </c>
      <c r="J31" s="11">
        <v>0</v>
      </c>
      <c r="K31" s="11">
        <v>1.0580546906062768E-2</v>
      </c>
      <c r="L31" s="11">
        <v>0</v>
      </c>
      <c r="M31" s="11">
        <v>0</v>
      </c>
      <c r="N31" s="11">
        <v>0</v>
      </c>
      <c r="O31" s="16">
        <v>8.7652660621085413E-3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8.5863326059281066E-3</v>
      </c>
      <c r="D33" s="11">
        <v>0</v>
      </c>
      <c r="E33" s="11">
        <v>8.583967225044932E-3</v>
      </c>
      <c r="F33" s="11">
        <v>0</v>
      </c>
      <c r="G33" s="11">
        <v>4.5319337006871713E-2</v>
      </c>
      <c r="H33" s="11">
        <v>2.4317693028077503E-2</v>
      </c>
      <c r="I33" s="11">
        <v>1.1081629273198709E-2</v>
      </c>
      <c r="J33" s="11">
        <v>6.7436665414464674</v>
      </c>
      <c r="K33" s="11">
        <v>0.3155115557366856</v>
      </c>
      <c r="L33" s="11">
        <v>0</v>
      </c>
      <c r="M33" s="11">
        <v>0</v>
      </c>
      <c r="N33" s="11">
        <v>0</v>
      </c>
      <c r="O33" s="11">
        <v>5.0264996702673224E-2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3629</v>
      </c>
      <c r="D37" s="15">
        <v>1</v>
      </c>
      <c r="E37" s="15">
        <v>3630</v>
      </c>
      <c r="F37" s="15">
        <v>19</v>
      </c>
      <c r="G37" s="15">
        <v>22</v>
      </c>
      <c r="H37" s="15">
        <v>41</v>
      </c>
      <c r="I37" s="15">
        <v>549</v>
      </c>
      <c r="J37" s="15">
        <v>26</v>
      </c>
      <c r="K37" s="15">
        <v>575</v>
      </c>
      <c r="L37" s="15">
        <v>1</v>
      </c>
      <c r="M37" s="15">
        <v>2</v>
      </c>
      <c r="N37" s="15">
        <v>3</v>
      </c>
      <c r="O37" s="15">
        <v>4249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388.38424541464121</v>
      </c>
      <c r="D38" s="15">
        <v>3.3854000000000002</v>
      </c>
      <c r="E38" s="15">
        <v>391.76964541464122</v>
      </c>
      <c r="F38" s="15">
        <v>6.1340000000000003</v>
      </c>
      <c r="G38" s="15">
        <v>86.265119881305637</v>
      </c>
      <c r="H38" s="15">
        <v>92.399119881305637</v>
      </c>
      <c r="I38" s="15">
        <v>162.1993962207483</v>
      </c>
      <c r="J38" s="15">
        <v>174.55507789160214</v>
      </c>
      <c r="K38" s="15">
        <v>336.75447411235041</v>
      </c>
      <c r="L38" s="15">
        <v>0.2994</v>
      </c>
      <c r="M38" s="15">
        <v>38.761899999999997</v>
      </c>
      <c r="N38" s="15">
        <v>39.061299999999996</v>
      </c>
      <c r="O38" s="15">
        <v>859.98453940829722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18956.094999999914</v>
      </c>
      <c r="D39" s="15">
        <v>47.5</v>
      </c>
      <c r="E39" s="15">
        <v>19003.594999999914</v>
      </c>
      <c r="F39" s="15">
        <v>164.30400000000003</v>
      </c>
      <c r="G39" s="15">
        <v>1755</v>
      </c>
      <c r="H39" s="15">
        <v>1919.3040000000001</v>
      </c>
      <c r="I39" s="15">
        <v>5846.186999999999</v>
      </c>
      <c r="J39" s="15">
        <v>4683</v>
      </c>
      <c r="K39" s="15">
        <v>10529.186999999998</v>
      </c>
      <c r="L39" s="15">
        <v>5.28</v>
      </c>
      <c r="M39" s="15">
        <v>390</v>
      </c>
      <c r="N39" s="15">
        <v>395.28</v>
      </c>
      <c r="O39" s="15">
        <v>31847.365999999914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67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8.9838640806534122E-3</v>
      </c>
      <c r="D17" s="11">
        <v>0</v>
      </c>
      <c r="E17" s="11">
        <v>8.968546324335162E-3</v>
      </c>
      <c r="F17" s="11">
        <v>0</v>
      </c>
      <c r="G17" s="11">
        <v>0</v>
      </c>
      <c r="H17" s="11">
        <v>0</v>
      </c>
      <c r="I17" s="11">
        <v>4.9743723909336486E-3</v>
      </c>
      <c r="J17" s="11">
        <v>3.1827240184091417</v>
      </c>
      <c r="K17" s="11">
        <v>0.11345176994577207</v>
      </c>
      <c r="L17" s="11">
        <v>2.4893592313812069E-2</v>
      </c>
      <c r="M17" s="11">
        <v>1.1271792550575954</v>
      </c>
      <c r="N17" s="11">
        <v>0.21941459162153856</v>
      </c>
      <c r="O17" s="16">
        <v>2.5565962578584699E-2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6.3076300113516027E-3</v>
      </c>
      <c r="D21" s="11">
        <v>0</v>
      </c>
      <c r="E21" s="11">
        <v>6.2968753139750443E-3</v>
      </c>
      <c r="F21" s="11">
        <v>0</v>
      </c>
      <c r="G21" s="11">
        <v>0</v>
      </c>
      <c r="H21" s="11">
        <v>0</v>
      </c>
      <c r="I21" s="11">
        <v>3.2225966638830025E-2</v>
      </c>
      <c r="J21" s="11">
        <v>0</v>
      </c>
      <c r="K21" s="11">
        <v>3.1125883440315746E-2</v>
      </c>
      <c r="L21" s="11">
        <v>0</v>
      </c>
      <c r="M21" s="11">
        <v>0</v>
      </c>
      <c r="N21" s="11">
        <v>0</v>
      </c>
      <c r="O21" s="16">
        <v>9.8239412325405815E-3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1.5697691248463673E-2</v>
      </c>
      <c r="D22" s="11">
        <v>0</v>
      </c>
      <c r="E22" s="11">
        <v>1.5670926216496982E-2</v>
      </c>
      <c r="F22" s="11">
        <v>0</v>
      </c>
      <c r="G22" s="11">
        <v>0</v>
      </c>
      <c r="H22" s="11">
        <v>0</v>
      </c>
      <c r="I22" s="11">
        <v>6.9541476098785679E-2</v>
      </c>
      <c r="J22" s="11">
        <v>0</v>
      </c>
      <c r="K22" s="11">
        <v>6.7167570288184569E-2</v>
      </c>
      <c r="L22" s="11">
        <v>0</v>
      </c>
      <c r="M22" s="11">
        <v>0</v>
      </c>
      <c r="N22" s="11">
        <v>0</v>
      </c>
      <c r="O22" s="16">
        <v>2.296585426851578E-2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3.0989185340468687E-2</v>
      </c>
      <c r="D25" s="11">
        <v>0</v>
      </c>
      <c r="E25" s="11">
        <v>3.0936347854807186E-2</v>
      </c>
      <c r="F25" s="11">
        <v>0</v>
      </c>
      <c r="G25" s="11">
        <v>0</v>
      </c>
      <c r="H25" s="11">
        <v>0</v>
      </c>
      <c r="I25" s="11">
        <v>0.10674181512854936</v>
      </c>
      <c r="J25" s="11">
        <v>3.1827240184091417</v>
      </c>
      <c r="K25" s="11">
        <v>0.21174522367427237</v>
      </c>
      <c r="L25" s="11">
        <v>2.4893592313812069E-2</v>
      </c>
      <c r="M25" s="11">
        <v>1.1271792550575954</v>
      </c>
      <c r="N25" s="11">
        <v>0.21941459162153856</v>
      </c>
      <c r="O25" s="11">
        <v>5.8355758079641058E-2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5855</v>
      </c>
      <c r="D37" s="15">
        <v>10</v>
      </c>
      <c r="E37" s="15">
        <v>5865</v>
      </c>
      <c r="F37" s="15">
        <v>0</v>
      </c>
      <c r="G37" s="15">
        <v>3</v>
      </c>
      <c r="H37" s="15">
        <v>3</v>
      </c>
      <c r="I37" s="15">
        <v>962</v>
      </c>
      <c r="J37" s="15">
        <v>34</v>
      </c>
      <c r="K37" s="15">
        <v>996</v>
      </c>
      <c r="L37" s="15">
        <v>42</v>
      </c>
      <c r="M37" s="15">
        <v>9</v>
      </c>
      <c r="N37" s="15">
        <v>51</v>
      </c>
      <c r="O37" s="15">
        <v>6915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543.36687228868948</v>
      </c>
      <c r="D38" s="15">
        <v>184.08430000000001</v>
      </c>
      <c r="E38" s="15">
        <v>727.45117228868946</v>
      </c>
      <c r="F38" s="15">
        <v>0</v>
      </c>
      <c r="G38" s="15">
        <v>1.3520000000000001</v>
      </c>
      <c r="H38" s="15">
        <v>1.3520000000000001</v>
      </c>
      <c r="I38" s="15">
        <v>217.60458002810921</v>
      </c>
      <c r="J38" s="15">
        <v>771.86624730087135</v>
      </c>
      <c r="K38" s="15">
        <v>989.47082732898059</v>
      </c>
      <c r="L38" s="15">
        <v>134.03347594339624</v>
      </c>
      <c r="M38" s="15">
        <v>140.00710000000001</v>
      </c>
      <c r="N38" s="15">
        <v>274.04057594339622</v>
      </c>
      <c r="O38" s="15">
        <v>1992.3145755610662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23123.974000000013</v>
      </c>
      <c r="D39" s="15">
        <v>2146.5</v>
      </c>
      <c r="E39" s="15">
        <v>25270.474000000013</v>
      </c>
      <c r="F39" s="15">
        <v>0</v>
      </c>
      <c r="G39" s="15">
        <v>108</v>
      </c>
      <c r="H39" s="15">
        <v>108</v>
      </c>
      <c r="I39" s="15">
        <v>4371.3350000000028</v>
      </c>
      <c r="J39" s="15">
        <v>8422.5</v>
      </c>
      <c r="K39" s="15">
        <v>12793.835000000003</v>
      </c>
      <c r="L39" s="15">
        <v>305.51399999999995</v>
      </c>
      <c r="M39" s="15">
        <v>3078</v>
      </c>
      <c r="N39" s="15">
        <v>3383.5140000000001</v>
      </c>
      <c r="O39" s="15">
        <v>41555.823000000019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68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1.5626444576477745E-4</v>
      </c>
      <c r="D17" s="11">
        <v>0</v>
      </c>
      <c r="E17" s="11">
        <v>1.5611962236740509E-4</v>
      </c>
      <c r="F17" s="11">
        <v>1.3815827657047621E-5</v>
      </c>
      <c r="G17" s="11">
        <v>0</v>
      </c>
      <c r="H17" s="11">
        <v>1.3500936998197534E-5</v>
      </c>
      <c r="I17" s="11">
        <v>3.7002597185321894E-5</v>
      </c>
      <c r="J17" s="11">
        <v>0</v>
      </c>
      <c r="K17" s="11">
        <v>3.6313107796775523E-5</v>
      </c>
      <c r="L17" s="11">
        <v>0</v>
      </c>
      <c r="M17" s="11">
        <v>0</v>
      </c>
      <c r="N17" s="11">
        <v>0</v>
      </c>
      <c r="O17" s="16">
        <v>1.295769345666749E-4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6.8658948809542228E-3</v>
      </c>
      <c r="D21" s="11">
        <v>0</v>
      </c>
      <c r="E21" s="11">
        <v>6.8595316790256268E-3</v>
      </c>
      <c r="F21" s="11">
        <v>3.7871461504253921E-3</v>
      </c>
      <c r="G21" s="11">
        <v>0</v>
      </c>
      <c r="H21" s="11">
        <v>3.7008294290481756E-3</v>
      </c>
      <c r="I21" s="11">
        <v>2.0180540360363163E-2</v>
      </c>
      <c r="J21" s="11">
        <v>0</v>
      </c>
      <c r="K21" s="11">
        <v>1.9804505446816025E-2</v>
      </c>
      <c r="L21" s="11">
        <v>0</v>
      </c>
      <c r="M21" s="11">
        <v>0</v>
      </c>
      <c r="N21" s="11">
        <v>0</v>
      </c>
      <c r="O21" s="16">
        <v>8.1210391221547169E-3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7.022159326719E-3</v>
      </c>
      <c r="D25" s="11">
        <v>0</v>
      </c>
      <c r="E25" s="11">
        <v>7.0156513013930315E-3</v>
      </c>
      <c r="F25" s="11">
        <v>3.8009619780824395E-3</v>
      </c>
      <c r="G25" s="11">
        <v>0</v>
      </c>
      <c r="H25" s="11">
        <v>3.714330366046373E-3</v>
      </c>
      <c r="I25" s="11">
        <v>2.0217542957548486E-2</v>
      </c>
      <c r="J25" s="11">
        <v>0</v>
      </c>
      <c r="K25" s="11">
        <v>1.98408185546128E-2</v>
      </c>
      <c r="L25" s="11">
        <v>0</v>
      </c>
      <c r="M25" s="11">
        <v>0</v>
      </c>
      <c r="N25" s="11">
        <v>0</v>
      </c>
      <c r="O25" s="11">
        <v>8.250616056721392E-3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6.0868362914508187E-2</v>
      </c>
      <c r="D29" s="11">
        <v>0</v>
      </c>
      <c r="E29" s="11">
        <v>6.0811951086042475E-2</v>
      </c>
      <c r="F29" s="11">
        <v>2.7631546450390593E-2</v>
      </c>
      <c r="G29" s="11">
        <v>0</v>
      </c>
      <c r="H29" s="11">
        <v>2.7001767613914457E-2</v>
      </c>
      <c r="I29" s="11">
        <v>0.25358088168113513</v>
      </c>
      <c r="J29" s="11">
        <v>5.9145821115273924E-2</v>
      </c>
      <c r="K29" s="11">
        <v>0.24995786813021845</v>
      </c>
      <c r="L29" s="11">
        <v>0</v>
      </c>
      <c r="M29" s="11">
        <v>0</v>
      </c>
      <c r="N29" s="11">
        <v>0</v>
      </c>
      <c r="O29" s="16">
        <v>8.0318162181949648E-2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2.1709578668939792E-3</v>
      </c>
      <c r="D31" s="11">
        <v>0</v>
      </c>
      <c r="E31" s="11">
        <v>2.1689458577494988E-3</v>
      </c>
      <c r="F31" s="11">
        <v>1.182803288460223E-3</v>
      </c>
      <c r="G31" s="11">
        <v>0</v>
      </c>
      <c r="H31" s="11">
        <v>1.1558448089511581E-3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1.8238161270817742E-3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6.3039320781402161E-2</v>
      </c>
      <c r="D33" s="11">
        <v>0</v>
      </c>
      <c r="E33" s="11">
        <v>6.298089694379197E-2</v>
      </c>
      <c r="F33" s="11">
        <v>2.8814349738850817E-2</v>
      </c>
      <c r="G33" s="11">
        <v>0</v>
      </c>
      <c r="H33" s="11">
        <v>2.8157612422865616E-2</v>
      </c>
      <c r="I33" s="11">
        <v>0.25358088168113513</v>
      </c>
      <c r="J33" s="11">
        <v>5.9145821115273924E-2</v>
      </c>
      <c r="K33" s="11">
        <v>0.24995786813021845</v>
      </c>
      <c r="L33" s="11">
        <v>0</v>
      </c>
      <c r="M33" s="11">
        <v>0</v>
      </c>
      <c r="N33" s="11">
        <v>0</v>
      </c>
      <c r="O33" s="11">
        <v>8.2141978309031416E-2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3234</v>
      </c>
      <c r="D37" s="15">
        <v>3</v>
      </c>
      <c r="E37" s="15">
        <v>3237</v>
      </c>
      <c r="F37" s="15">
        <v>343</v>
      </c>
      <c r="G37" s="15">
        <v>8</v>
      </c>
      <c r="H37" s="15">
        <v>351</v>
      </c>
      <c r="I37" s="15">
        <v>474</v>
      </c>
      <c r="J37" s="15">
        <v>9</v>
      </c>
      <c r="K37" s="15">
        <v>483</v>
      </c>
      <c r="L37" s="15">
        <v>0</v>
      </c>
      <c r="M37" s="15">
        <v>1</v>
      </c>
      <c r="N37" s="15">
        <v>1</v>
      </c>
      <c r="O37" s="15">
        <v>4072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385.77315515991597</v>
      </c>
      <c r="D38" s="15">
        <v>23.864999999999998</v>
      </c>
      <c r="E38" s="15">
        <v>409.63815515991598</v>
      </c>
      <c r="F38" s="15">
        <v>45.061446301369863</v>
      </c>
      <c r="G38" s="15">
        <v>26.773299999999999</v>
      </c>
      <c r="H38" s="15">
        <v>71.834746301369861</v>
      </c>
      <c r="I38" s="15">
        <v>179.89968661595557</v>
      </c>
      <c r="J38" s="15">
        <v>27.502600000000001</v>
      </c>
      <c r="K38" s="15">
        <v>207.40228661595557</v>
      </c>
      <c r="L38" s="15">
        <v>0</v>
      </c>
      <c r="M38" s="15">
        <v>270.19459999999998</v>
      </c>
      <c r="N38" s="15">
        <v>270.19459999999998</v>
      </c>
      <c r="O38" s="15">
        <v>959.06978807724136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14997.990999999993</v>
      </c>
      <c r="D39" s="15">
        <v>125</v>
      </c>
      <c r="E39" s="15">
        <v>15122.990999999993</v>
      </c>
      <c r="F39" s="15">
        <v>1433.652</v>
      </c>
      <c r="G39" s="15">
        <v>390</v>
      </c>
      <c r="H39" s="15">
        <v>1823.652</v>
      </c>
      <c r="I39" s="15">
        <v>3441.9829999999961</v>
      </c>
      <c r="J39" s="15">
        <v>1360</v>
      </c>
      <c r="K39" s="15">
        <v>4801.9829999999965</v>
      </c>
      <c r="L39" s="15">
        <v>0</v>
      </c>
      <c r="M39" s="15">
        <v>1047.5999999999999</v>
      </c>
      <c r="N39" s="15">
        <v>1047.5999999999999</v>
      </c>
      <c r="O39" s="15">
        <v>22796.225999999988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69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6.4706075362981577E-2</v>
      </c>
      <c r="D17" s="11">
        <v>0</v>
      </c>
      <c r="E17" s="11">
        <v>6.4636445458670908E-2</v>
      </c>
      <c r="F17" s="11">
        <v>0.27053916787349536</v>
      </c>
      <c r="G17" s="11">
        <v>0.98682433572476946</v>
      </c>
      <c r="H17" s="11">
        <v>0.44961045983631387</v>
      </c>
      <c r="I17" s="11">
        <v>0.14205057148973882</v>
      </c>
      <c r="J17" s="11">
        <v>2.7538714190883282</v>
      </c>
      <c r="K17" s="11">
        <v>0.25745113193368013</v>
      </c>
      <c r="L17" s="11">
        <v>25.433932007915633</v>
      </c>
      <c r="M17" s="11">
        <v>28.431887607077968</v>
      </c>
      <c r="N17" s="11">
        <v>27.614263352760965</v>
      </c>
      <c r="O17" s="16">
        <v>0.15238181582151514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4.9356562960576784E-3</v>
      </c>
      <c r="D21" s="11">
        <v>0</v>
      </c>
      <c r="E21" s="11">
        <v>4.9303450594593073E-3</v>
      </c>
      <c r="F21" s="11">
        <v>2.3272580007377588E-3</v>
      </c>
      <c r="G21" s="11">
        <v>0</v>
      </c>
      <c r="H21" s="11">
        <v>1.745443500553319E-3</v>
      </c>
      <c r="I21" s="11">
        <v>1.0057543492614332E-2</v>
      </c>
      <c r="J21" s="11">
        <v>0</v>
      </c>
      <c r="K21" s="11">
        <v>9.6131614988017953E-3</v>
      </c>
      <c r="L21" s="11">
        <v>0</v>
      </c>
      <c r="M21" s="11">
        <v>0</v>
      </c>
      <c r="N21" s="11">
        <v>0</v>
      </c>
      <c r="O21" s="16">
        <v>5.3615039678305623E-3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6.3601687199734303E-4</v>
      </c>
      <c r="D22" s="11">
        <v>0</v>
      </c>
      <c r="E22" s="11">
        <v>6.3533245722347963E-4</v>
      </c>
      <c r="F22" s="11">
        <v>2.1252890966004468E-5</v>
      </c>
      <c r="G22" s="11">
        <v>0</v>
      </c>
      <c r="H22" s="11">
        <v>1.593966822450335E-5</v>
      </c>
      <c r="I22" s="11">
        <v>3.3370482697996686E-5</v>
      </c>
      <c r="J22" s="11">
        <v>0</v>
      </c>
      <c r="K22" s="11">
        <v>3.1896042975542369E-5</v>
      </c>
      <c r="L22" s="11">
        <v>0.33720395423072275</v>
      </c>
      <c r="M22" s="11">
        <v>0</v>
      </c>
      <c r="N22" s="11">
        <v>9.1964714790197105E-2</v>
      </c>
      <c r="O22" s="16">
        <v>6.375793681604677E-4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7.0277748531036591E-2</v>
      </c>
      <c r="D25" s="11">
        <v>0</v>
      </c>
      <c r="E25" s="11">
        <v>7.0202122975353692E-2</v>
      </c>
      <c r="F25" s="11">
        <v>0.27288767876519909</v>
      </c>
      <c r="G25" s="11">
        <v>0.98682433572476946</v>
      </c>
      <c r="H25" s="11">
        <v>0.4513718430050917</v>
      </c>
      <c r="I25" s="11">
        <v>0.15214148546505116</v>
      </c>
      <c r="J25" s="11">
        <v>2.7538714190883282</v>
      </c>
      <c r="K25" s="11">
        <v>0.26709618947545749</v>
      </c>
      <c r="L25" s="11">
        <v>25.771135962146356</v>
      </c>
      <c r="M25" s="11">
        <v>28.431887607077968</v>
      </c>
      <c r="N25" s="11">
        <v>27.706228067551162</v>
      </c>
      <c r="O25" s="11">
        <v>0.15838089915750617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6498</v>
      </c>
      <c r="D37" s="15">
        <v>7</v>
      </c>
      <c r="E37" s="15">
        <v>6505</v>
      </c>
      <c r="F37" s="15">
        <v>384</v>
      </c>
      <c r="G37" s="15">
        <v>128</v>
      </c>
      <c r="H37" s="15">
        <v>512</v>
      </c>
      <c r="I37" s="15">
        <v>1060</v>
      </c>
      <c r="J37" s="15">
        <v>49</v>
      </c>
      <c r="K37" s="15">
        <v>1109</v>
      </c>
      <c r="L37" s="15">
        <v>3</v>
      </c>
      <c r="M37" s="15">
        <v>8</v>
      </c>
      <c r="N37" s="15">
        <v>11</v>
      </c>
      <c r="O37" s="15">
        <v>8137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924.15281412889669</v>
      </c>
      <c r="D38" s="15">
        <v>22.476500000000001</v>
      </c>
      <c r="E38" s="15">
        <v>946.62931412889668</v>
      </c>
      <c r="F38" s="15">
        <v>157.66092410958905</v>
      </c>
      <c r="G38" s="15">
        <v>404.16381099705217</v>
      </c>
      <c r="H38" s="15">
        <v>561.82473510664124</v>
      </c>
      <c r="I38" s="15">
        <v>451.82454870553693</v>
      </c>
      <c r="J38" s="15">
        <v>534.07686202089383</v>
      </c>
      <c r="K38" s="15">
        <v>985.90141072643075</v>
      </c>
      <c r="L38" s="15">
        <v>11.5639</v>
      </c>
      <c r="M38" s="15">
        <v>430.45350958904112</v>
      </c>
      <c r="N38" s="15">
        <v>442.01740958904111</v>
      </c>
      <c r="O38" s="15">
        <v>2936.3728695510099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31135.970000000201</v>
      </c>
      <c r="D39" s="15">
        <v>332.5</v>
      </c>
      <c r="E39" s="15">
        <v>31468.470000000201</v>
      </c>
      <c r="F39" s="15">
        <v>2236.3170000000009</v>
      </c>
      <c r="G39" s="15">
        <v>4527.7299999999996</v>
      </c>
      <c r="H39" s="15">
        <v>6764.0470000000005</v>
      </c>
      <c r="I39" s="15">
        <v>5614.1869999999981</v>
      </c>
      <c r="J39" s="15">
        <v>11183.7</v>
      </c>
      <c r="K39" s="15">
        <v>16797.886999999999</v>
      </c>
      <c r="L39" s="15">
        <v>30.6</v>
      </c>
      <c r="M39" s="15">
        <v>2106</v>
      </c>
      <c r="N39" s="15">
        <v>2136.6</v>
      </c>
      <c r="O39" s="15">
        <v>57167.004000000205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70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1.1408974653773942E-2</v>
      </c>
      <c r="D17" s="11">
        <v>7.0103785568915555E-2</v>
      </c>
      <c r="E17" s="11">
        <v>1.1507719740365555E-2</v>
      </c>
      <c r="F17" s="11">
        <v>5.195392132774166E-2</v>
      </c>
      <c r="G17" s="11">
        <v>0.14069579133310908</v>
      </c>
      <c r="H17" s="11">
        <v>5.8700089198468308E-2</v>
      </c>
      <c r="I17" s="11">
        <v>1.134731655155548E-2</v>
      </c>
      <c r="J17" s="11">
        <v>0.16096049365557841</v>
      </c>
      <c r="K17" s="11">
        <v>1.4145110482685278E-2</v>
      </c>
      <c r="L17" s="11">
        <v>0</v>
      </c>
      <c r="M17" s="11">
        <v>0</v>
      </c>
      <c r="N17" s="11">
        <v>0</v>
      </c>
      <c r="O17" s="16">
        <v>1.5858865943415311E-2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8.3280883895275502E-4</v>
      </c>
      <c r="D18" s="11">
        <v>0</v>
      </c>
      <c r="E18" s="11">
        <v>8.3140776482653386E-4</v>
      </c>
      <c r="F18" s="11">
        <v>1.8682961098806725E-2</v>
      </c>
      <c r="G18" s="11">
        <v>1.5101299725998562E-2</v>
      </c>
      <c r="H18" s="11">
        <v>1.8410682760795594E-2</v>
      </c>
      <c r="I18" s="11">
        <v>1.4128182971561935E-3</v>
      </c>
      <c r="J18" s="11">
        <v>0.14453367499281675</v>
      </c>
      <c r="K18" s="11">
        <v>4.0892046424766387E-3</v>
      </c>
      <c r="L18" s="11">
        <v>5.7692822427920433E-2</v>
      </c>
      <c r="M18" s="11">
        <v>3.5609599038044597</v>
      </c>
      <c r="N18" s="11">
        <v>0.64915349850447901</v>
      </c>
      <c r="O18" s="16">
        <v>5.1756046468039866E-3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1.434933222081322E-2</v>
      </c>
      <c r="D21" s="11">
        <v>0</v>
      </c>
      <c r="E21" s="11">
        <v>1.4325191653178977E-2</v>
      </c>
      <c r="F21" s="11">
        <v>1.051669455374982E-2</v>
      </c>
      <c r="G21" s="11">
        <v>0</v>
      </c>
      <c r="H21" s="11">
        <v>9.7172141404966213E-3</v>
      </c>
      <c r="I21" s="11">
        <v>1.8204584312812893E-2</v>
      </c>
      <c r="J21" s="11">
        <v>0</v>
      </c>
      <c r="K21" s="11">
        <v>1.7864155237680587E-2</v>
      </c>
      <c r="L21" s="11">
        <v>0.10166786582937423</v>
      </c>
      <c r="M21" s="11">
        <v>0</v>
      </c>
      <c r="N21" s="11">
        <v>8.450316120883053E-2</v>
      </c>
      <c r="O21" s="16">
        <v>1.4736209790698014E-2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2.6591115713539917E-2</v>
      </c>
      <c r="D25" s="11">
        <v>7.0103785568915555E-2</v>
      </c>
      <c r="E25" s="11">
        <v>2.6664319158371065E-2</v>
      </c>
      <c r="F25" s="11">
        <v>8.1153576980298209E-2</v>
      </c>
      <c r="G25" s="11">
        <v>0.15579709105910763</v>
      </c>
      <c r="H25" s="11">
        <v>8.6827986099760515E-2</v>
      </c>
      <c r="I25" s="11">
        <v>3.0964719161524566E-2</v>
      </c>
      <c r="J25" s="11">
        <v>0.30549416864839518</v>
      </c>
      <c r="K25" s="11">
        <v>3.60984703628425E-2</v>
      </c>
      <c r="L25" s="11">
        <v>0.15936068825729466</v>
      </c>
      <c r="M25" s="11">
        <v>3.5609599038044597</v>
      </c>
      <c r="N25" s="11">
        <v>0.73365665971330951</v>
      </c>
      <c r="O25" s="11">
        <v>3.5770680380917311E-2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6.4695363971653611E-2</v>
      </c>
      <c r="D29" s="11">
        <v>0.41907752632647288</v>
      </c>
      <c r="E29" s="11">
        <v>6.5291558026334892E-2</v>
      </c>
      <c r="F29" s="11">
        <v>0.3451866208026933</v>
      </c>
      <c r="G29" s="11">
        <v>0.41123276306030093</v>
      </c>
      <c r="H29" s="11">
        <v>0.350207456659057</v>
      </c>
      <c r="I29" s="11">
        <v>0.21853336843231858</v>
      </c>
      <c r="J29" s="11">
        <v>2.9867090543896695</v>
      </c>
      <c r="K29" s="11">
        <v>0.27029876292753574</v>
      </c>
      <c r="L29" s="11">
        <v>0.30240622822350338</v>
      </c>
      <c r="M29" s="11">
        <v>19.073763103070657</v>
      </c>
      <c r="N29" s="11">
        <v>3.4715963499509455</v>
      </c>
      <c r="O29" s="16">
        <v>0.13332449536495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7.8166712075942876E-2</v>
      </c>
      <c r="D31" s="11">
        <v>0</v>
      </c>
      <c r="E31" s="11">
        <v>7.8035208479080118E-2</v>
      </c>
      <c r="F31" s="11">
        <v>5.9213731777715446E-2</v>
      </c>
      <c r="G31" s="11">
        <v>0</v>
      </c>
      <c r="H31" s="11">
        <v>5.4712296606240156E-2</v>
      </c>
      <c r="I31" s="11">
        <v>0.16177347475724591</v>
      </c>
      <c r="J31" s="11">
        <v>0</v>
      </c>
      <c r="K31" s="11">
        <v>0.15874828102328145</v>
      </c>
      <c r="L31" s="11">
        <v>0.60737106057655543</v>
      </c>
      <c r="M31" s="11">
        <v>0</v>
      </c>
      <c r="N31" s="11">
        <v>0.50482789450518895</v>
      </c>
      <c r="O31" s="16">
        <v>9.0049393213588513E-2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0.14286207604759649</v>
      </c>
      <c r="D33" s="11">
        <v>0.41907752632647288</v>
      </c>
      <c r="E33" s="11">
        <v>0.14332676650541501</v>
      </c>
      <c r="F33" s="11">
        <v>0.40440035258040874</v>
      </c>
      <c r="G33" s="11">
        <v>0.41123276306030093</v>
      </c>
      <c r="H33" s="11">
        <v>0.40491975326529717</v>
      </c>
      <c r="I33" s="11">
        <v>0.38030684318956448</v>
      </c>
      <c r="J33" s="11">
        <v>2.9867090543896695</v>
      </c>
      <c r="K33" s="11">
        <v>0.42904704395081716</v>
      </c>
      <c r="L33" s="11">
        <v>0.90977728880005881</v>
      </c>
      <c r="M33" s="11">
        <v>19.073763103070657</v>
      </c>
      <c r="N33" s="11">
        <v>3.9764242444561342</v>
      </c>
      <c r="O33" s="11">
        <v>0.22337388857853852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16022</v>
      </c>
      <c r="D37" s="15">
        <v>27</v>
      </c>
      <c r="E37" s="15">
        <v>16049</v>
      </c>
      <c r="F37" s="15">
        <v>1653</v>
      </c>
      <c r="G37" s="15">
        <v>136</v>
      </c>
      <c r="H37" s="15">
        <v>1789</v>
      </c>
      <c r="I37" s="15">
        <v>3201</v>
      </c>
      <c r="J37" s="15">
        <v>61</v>
      </c>
      <c r="K37" s="15">
        <v>3262</v>
      </c>
      <c r="L37" s="15">
        <v>64</v>
      </c>
      <c r="M37" s="15">
        <v>13</v>
      </c>
      <c r="N37" s="15">
        <v>77</v>
      </c>
      <c r="O37" s="15">
        <v>21177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2420.7488298980206</v>
      </c>
      <c r="D38" s="15">
        <v>281.12599999999998</v>
      </c>
      <c r="E38" s="15">
        <v>2701.8748298980208</v>
      </c>
      <c r="F38" s="15">
        <v>865.3407125752567</v>
      </c>
      <c r="G38" s="15">
        <v>287.26113746835443</v>
      </c>
      <c r="H38" s="15">
        <v>1152.6018500436112</v>
      </c>
      <c r="I38" s="15">
        <v>1218.180016419476</v>
      </c>
      <c r="J38" s="15">
        <v>870.87867776831229</v>
      </c>
      <c r="K38" s="15">
        <v>2089.0586941877882</v>
      </c>
      <c r="L38" s="15">
        <v>374.3982060575151</v>
      </c>
      <c r="M38" s="15">
        <v>199.57461978021979</v>
      </c>
      <c r="N38" s="15">
        <v>573.97282583773494</v>
      </c>
      <c r="O38" s="15">
        <v>6517.5081999671547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79203.990999999878</v>
      </c>
      <c r="D39" s="15">
        <v>1743.5</v>
      </c>
      <c r="E39" s="15">
        <v>80947.490999999878</v>
      </c>
      <c r="F39" s="15">
        <v>14343.609000000004</v>
      </c>
      <c r="G39" s="15">
        <v>5165.66</v>
      </c>
      <c r="H39" s="15">
        <v>19509.269000000004</v>
      </c>
      <c r="I39" s="15">
        <v>15520.171999999977</v>
      </c>
      <c r="J39" s="15">
        <v>6313.4500000000007</v>
      </c>
      <c r="K39" s="15">
        <v>21833.621999999978</v>
      </c>
      <c r="L39" s="15">
        <v>924.84099999999989</v>
      </c>
      <c r="M39" s="15">
        <v>2934</v>
      </c>
      <c r="N39" s="15">
        <v>3858.8409999999999</v>
      </c>
      <c r="O39" s="15">
        <v>126149.22299999985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71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1.8873468578595978E-2</v>
      </c>
      <c r="D17" s="11">
        <v>5.6842851465403306E-2</v>
      </c>
      <c r="E17" s="11">
        <v>1.892139548007175E-2</v>
      </c>
      <c r="F17" s="11">
        <v>0.15923557687996009</v>
      </c>
      <c r="G17" s="11">
        <v>0.31022940197604837</v>
      </c>
      <c r="H17" s="11">
        <v>0.21539791426326121</v>
      </c>
      <c r="I17" s="11">
        <v>5.8241989769706071E-2</v>
      </c>
      <c r="J17" s="11">
        <v>4.2543987604298383</v>
      </c>
      <c r="K17" s="11">
        <v>0.24999183332693484</v>
      </c>
      <c r="L17" s="11">
        <v>1.5417972435794702</v>
      </c>
      <c r="M17" s="11">
        <v>27.293416879370987</v>
      </c>
      <c r="N17" s="11">
        <v>24.857452859769086</v>
      </c>
      <c r="O17" s="16">
        <v>0.16874008246908548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1.0343257564304985E-4</v>
      </c>
      <c r="D21" s="11">
        <v>0</v>
      </c>
      <c r="E21" s="11">
        <v>1.0330201774388651E-4</v>
      </c>
      <c r="F21" s="11">
        <v>0</v>
      </c>
      <c r="G21" s="11">
        <v>0</v>
      </c>
      <c r="H21" s="11">
        <v>0</v>
      </c>
      <c r="I21" s="11">
        <v>1.2294043792675412E-4</v>
      </c>
      <c r="J21" s="11">
        <v>0</v>
      </c>
      <c r="K21" s="11">
        <v>1.1732248535068682E-4</v>
      </c>
      <c r="L21" s="11">
        <v>0</v>
      </c>
      <c r="M21" s="11">
        <v>0</v>
      </c>
      <c r="N21" s="11">
        <v>0</v>
      </c>
      <c r="O21" s="16">
        <v>1.0374163264129773E-4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1.8976901154239029E-2</v>
      </c>
      <c r="D25" s="11">
        <v>5.6842851465403306E-2</v>
      </c>
      <c r="E25" s="11">
        <v>1.9024697497815636E-2</v>
      </c>
      <c r="F25" s="11">
        <v>0.15923557687996009</v>
      </c>
      <c r="G25" s="11">
        <v>0.31022940197604837</v>
      </c>
      <c r="H25" s="11">
        <v>0.21539791426326121</v>
      </c>
      <c r="I25" s="11">
        <v>5.8364930207632823E-2</v>
      </c>
      <c r="J25" s="11">
        <v>4.2543987604298383</v>
      </c>
      <c r="K25" s="11">
        <v>0.25010915581228554</v>
      </c>
      <c r="L25" s="11">
        <v>1.5417972435794702</v>
      </c>
      <c r="M25" s="11">
        <v>27.293416879370987</v>
      </c>
      <c r="N25" s="11">
        <v>24.857452859769086</v>
      </c>
      <c r="O25" s="11">
        <v>0.16884382410172677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4.6684355864403006E-4</v>
      </c>
      <c r="D29" s="11">
        <v>0</v>
      </c>
      <c r="E29" s="11">
        <v>4.6625428477285779E-4</v>
      </c>
      <c r="F29" s="11">
        <v>4.83364508505549E-2</v>
      </c>
      <c r="G29" s="11">
        <v>3.5356744710002837E-2</v>
      </c>
      <c r="H29" s="11">
        <v>4.3508633322666627E-2</v>
      </c>
      <c r="I29" s="11">
        <v>4.6917369666822821E-3</v>
      </c>
      <c r="J29" s="11">
        <v>1.5059959712359112</v>
      </c>
      <c r="K29" s="11">
        <v>7.3296145187503298E-2</v>
      </c>
      <c r="L29" s="11">
        <v>0</v>
      </c>
      <c r="M29" s="11">
        <v>2.8580054333735023</v>
      </c>
      <c r="N29" s="11">
        <v>2.5876535680543875</v>
      </c>
      <c r="O29" s="16">
        <v>2.3189899991284169E-2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2.8689019477211152E-2</v>
      </c>
      <c r="D31" s="11">
        <v>0</v>
      </c>
      <c r="E31" s="11">
        <v>2.8652806726163292E-2</v>
      </c>
      <c r="F31" s="11">
        <v>0.44403084770968637</v>
      </c>
      <c r="G31" s="11">
        <v>0</v>
      </c>
      <c r="H31" s="11">
        <v>0.27887303240303474</v>
      </c>
      <c r="I31" s="11">
        <v>8.039578506373532E-2</v>
      </c>
      <c r="J31" s="11">
        <v>0</v>
      </c>
      <c r="K31" s="11">
        <v>7.6721975897113867E-2</v>
      </c>
      <c r="L31" s="11">
        <v>0</v>
      </c>
      <c r="M31" s="11">
        <v>0</v>
      </c>
      <c r="N31" s="11">
        <v>0</v>
      </c>
      <c r="O31" s="16">
        <v>3.7879856639984937E-2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2.9155863035855181E-2</v>
      </c>
      <c r="D33" s="11">
        <v>0</v>
      </c>
      <c r="E33" s="11">
        <v>2.9119061010936149E-2</v>
      </c>
      <c r="F33" s="11">
        <v>0.49236729856024125</v>
      </c>
      <c r="G33" s="11">
        <v>3.5356744710002837E-2</v>
      </c>
      <c r="H33" s="11">
        <v>0.32238166572570137</v>
      </c>
      <c r="I33" s="11">
        <v>8.5087522030417598E-2</v>
      </c>
      <c r="J33" s="11">
        <v>1.5059959712359112</v>
      </c>
      <c r="K33" s="11">
        <v>0.15001812108461715</v>
      </c>
      <c r="L33" s="11">
        <v>0</v>
      </c>
      <c r="M33" s="11">
        <v>2.8580054333735023</v>
      </c>
      <c r="N33" s="11">
        <v>2.5876535680543875</v>
      </c>
      <c r="O33" s="11">
        <v>6.1069756631269109E-2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13451</v>
      </c>
      <c r="D37" s="15">
        <v>17</v>
      </c>
      <c r="E37" s="15">
        <v>13468</v>
      </c>
      <c r="F37" s="15">
        <v>103</v>
      </c>
      <c r="G37" s="15">
        <v>61</v>
      </c>
      <c r="H37" s="15">
        <v>164</v>
      </c>
      <c r="I37" s="15">
        <v>2151</v>
      </c>
      <c r="J37" s="15">
        <v>103</v>
      </c>
      <c r="K37" s="15">
        <v>2254</v>
      </c>
      <c r="L37" s="15">
        <v>7</v>
      </c>
      <c r="M37" s="15">
        <v>67</v>
      </c>
      <c r="N37" s="15">
        <v>74</v>
      </c>
      <c r="O37" s="15">
        <v>15960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1279.3465148670903</v>
      </c>
      <c r="D38" s="15">
        <v>173.1747</v>
      </c>
      <c r="E38" s="15">
        <v>1452.5212148670903</v>
      </c>
      <c r="F38" s="15">
        <v>89.42223205479452</v>
      </c>
      <c r="G38" s="15">
        <v>183.50715209353811</v>
      </c>
      <c r="H38" s="15">
        <v>272.92938414833264</v>
      </c>
      <c r="I38" s="15">
        <v>616.69865607595989</v>
      </c>
      <c r="J38" s="15">
        <v>2004.6534490951094</v>
      </c>
      <c r="K38" s="15">
        <v>2621.3521051710695</v>
      </c>
      <c r="L38" s="15">
        <v>34.696300000000001</v>
      </c>
      <c r="M38" s="15">
        <v>19587.657268044652</v>
      </c>
      <c r="N38" s="15">
        <v>19622.353568044651</v>
      </c>
      <c r="O38" s="15">
        <v>23969.156272231143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81961.816000000443</v>
      </c>
      <c r="D39" s="15">
        <v>1224.3800000000001</v>
      </c>
      <c r="E39" s="15">
        <v>83186.196000000447</v>
      </c>
      <c r="F39" s="15">
        <v>738.79800000000012</v>
      </c>
      <c r="G39" s="15">
        <v>34219.699999999997</v>
      </c>
      <c r="H39" s="15">
        <v>34958.498</v>
      </c>
      <c r="I39" s="15">
        <v>10296.664000000008</v>
      </c>
      <c r="J39" s="15">
        <v>25311.7</v>
      </c>
      <c r="K39" s="15">
        <v>35608.364000000009</v>
      </c>
      <c r="L39" s="15">
        <v>92.672999999999988</v>
      </c>
      <c r="M39" s="15">
        <v>86208.81</v>
      </c>
      <c r="N39" s="15">
        <v>86301.482999999993</v>
      </c>
      <c r="O39" s="15">
        <v>240054.54100000043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72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0.11546264357584693</v>
      </c>
      <c r="D17" s="11">
        <v>0</v>
      </c>
      <c r="E17" s="11">
        <v>0.11535227782338478</v>
      </c>
      <c r="F17" s="11">
        <v>8.7894422183627335E-2</v>
      </c>
      <c r="G17" s="11">
        <v>0</v>
      </c>
      <c r="H17" s="11">
        <v>8.7148581786507792E-2</v>
      </c>
      <c r="I17" s="11">
        <v>0.39243533346194776</v>
      </c>
      <c r="J17" s="11">
        <v>4.4922174076523227</v>
      </c>
      <c r="K17" s="11">
        <v>0.4658737974077255</v>
      </c>
      <c r="L17" s="11">
        <v>0</v>
      </c>
      <c r="M17" s="11">
        <v>0</v>
      </c>
      <c r="N17" s="11">
        <v>0</v>
      </c>
      <c r="O17" s="16">
        <v>0.1437263625574064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8.4437181984487707E-3</v>
      </c>
      <c r="D21" s="11">
        <v>0</v>
      </c>
      <c r="E21" s="11">
        <v>8.4356472130314147E-3</v>
      </c>
      <c r="F21" s="11">
        <v>9.0481280676496447E-4</v>
      </c>
      <c r="G21" s="11">
        <v>0</v>
      </c>
      <c r="H21" s="11">
        <v>8.971348913028597E-4</v>
      </c>
      <c r="I21" s="11">
        <v>1.7769538003068665E-2</v>
      </c>
      <c r="J21" s="11">
        <v>0</v>
      </c>
      <c r="K21" s="11">
        <v>1.745123630986728E-2</v>
      </c>
      <c r="L21" s="11">
        <v>0</v>
      </c>
      <c r="M21" s="11">
        <v>0</v>
      </c>
      <c r="N21" s="11">
        <v>0</v>
      </c>
      <c r="O21" s="16">
        <v>8.4357664691080535E-3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1.1005841001669452E-4</v>
      </c>
      <c r="D22" s="11">
        <v>0</v>
      </c>
      <c r="E22" s="11">
        <v>1.0995320993760313E-4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8.831866685013867E-5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0.1240164201843124</v>
      </c>
      <c r="D25" s="11">
        <v>0</v>
      </c>
      <c r="E25" s="11">
        <v>0.1238978782463538</v>
      </c>
      <c r="F25" s="11">
        <v>8.8799234990392301E-2</v>
      </c>
      <c r="G25" s="11">
        <v>0</v>
      </c>
      <c r="H25" s="11">
        <v>8.8045716677810651E-2</v>
      </c>
      <c r="I25" s="11">
        <v>0.41020487146501644</v>
      </c>
      <c r="J25" s="11">
        <v>4.4922174076523227</v>
      </c>
      <c r="K25" s="11">
        <v>0.48332503371759278</v>
      </c>
      <c r="L25" s="11">
        <v>0</v>
      </c>
      <c r="M25" s="11">
        <v>0</v>
      </c>
      <c r="N25" s="11">
        <v>0</v>
      </c>
      <c r="O25" s="11">
        <v>0.15225044769336457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0.29327779626526246</v>
      </c>
      <c r="D29" s="11">
        <v>0</v>
      </c>
      <c r="E29" s="11">
        <v>0.29299746469079968</v>
      </c>
      <c r="F29" s="11">
        <v>0.16470675801282858</v>
      </c>
      <c r="G29" s="11">
        <v>0</v>
      </c>
      <c r="H29" s="11">
        <v>0.16330911581036986</v>
      </c>
      <c r="I29" s="11">
        <v>1.6719956407845245</v>
      </c>
      <c r="J29" s="11">
        <v>3.9977800726149897</v>
      </c>
      <c r="K29" s="11">
        <v>1.713656888395195</v>
      </c>
      <c r="L29" s="11">
        <v>0</v>
      </c>
      <c r="M29" s="11">
        <v>0</v>
      </c>
      <c r="N29" s="11">
        <v>0</v>
      </c>
      <c r="O29" s="16">
        <v>0.406389323220677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0.29327779626526246</v>
      </c>
      <c r="D33" s="11">
        <v>0</v>
      </c>
      <c r="E33" s="11">
        <v>0.29299746469079968</v>
      </c>
      <c r="F33" s="11">
        <v>0.16470675801282858</v>
      </c>
      <c r="G33" s="11">
        <v>0</v>
      </c>
      <c r="H33" s="11">
        <v>0.16330911581036986</v>
      </c>
      <c r="I33" s="11">
        <v>1.6719956407845245</v>
      </c>
      <c r="J33" s="11">
        <v>3.9977800726149897</v>
      </c>
      <c r="K33" s="11">
        <v>1.713656888395195</v>
      </c>
      <c r="L33" s="11">
        <v>0</v>
      </c>
      <c r="M33" s="11">
        <v>0</v>
      </c>
      <c r="N33" s="11">
        <v>0</v>
      </c>
      <c r="O33" s="11">
        <v>0.406389323220677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11497</v>
      </c>
      <c r="D37" s="15">
        <v>11</v>
      </c>
      <c r="E37" s="15">
        <v>11508</v>
      </c>
      <c r="F37" s="15">
        <v>1519</v>
      </c>
      <c r="G37" s="15">
        <v>13</v>
      </c>
      <c r="H37" s="15">
        <v>1532</v>
      </c>
      <c r="I37" s="15">
        <v>1261</v>
      </c>
      <c r="J37" s="15">
        <v>23</v>
      </c>
      <c r="K37" s="15">
        <v>1284</v>
      </c>
      <c r="L37" s="15">
        <v>1</v>
      </c>
      <c r="M37" s="15">
        <v>2</v>
      </c>
      <c r="N37" s="15">
        <v>3</v>
      </c>
      <c r="O37" s="15">
        <v>14327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1265.0975303710402</v>
      </c>
      <c r="D38" s="15">
        <v>208.88749999999999</v>
      </c>
      <c r="E38" s="15">
        <v>1473.9850303710402</v>
      </c>
      <c r="F38" s="15">
        <v>175.85880748226413</v>
      </c>
      <c r="G38" s="15">
        <v>31.844799999999999</v>
      </c>
      <c r="H38" s="15">
        <v>207.70360748226412</v>
      </c>
      <c r="I38" s="15">
        <v>527.44476835104774</v>
      </c>
      <c r="J38" s="15">
        <v>345.7818770236982</v>
      </c>
      <c r="K38" s="15">
        <v>873.22664537474589</v>
      </c>
      <c r="L38" s="15">
        <v>2.2747999999999999</v>
      </c>
      <c r="M38" s="15">
        <v>146.7955</v>
      </c>
      <c r="N38" s="15">
        <v>149.0703</v>
      </c>
      <c r="O38" s="15">
        <v>2703.98558322805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64105.227999999763</v>
      </c>
      <c r="D39" s="15">
        <v>948</v>
      </c>
      <c r="E39" s="15">
        <v>65053.227999999763</v>
      </c>
      <c r="F39" s="15">
        <v>6766.9560000000029</v>
      </c>
      <c r="G39" s="15">
        <v>730.1</v>
      </c>
      <c r="H39" s="15">
        <v>7497.0560000000032</v>
      </c>
      <c r="I39" s="15">
        <v>7100.4290000000046</v>
      </c>
      <c r="J39" s="15">
        <v>1843</v>
      </c>
      <c r="K39" s="15">
        <v>8943.4290000000037</v>
      </c>
      <c r="L39" s="15">
        <v>29.34</v>
      </c>
      <c r="M39" s="15">
        <v>756</v>
      </c>
      <c r="N39" s="15">
        <v>785.34</v>
      </c>
      <c r="O39" s="15">
        <v>82279.052999999767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73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3.3519009337208971E-3</v>
      </c>
      <c r="D17" s="11">
        <v>0</v>
      </c>
      <c r="E17" s="11">
        <v>3.3498784673489817E-3</v>
      </c>
      <c r="F17" s="11">
        <v>0</v>
      </c>
      <c r="G17" s="11">
        <v>6.813620168417632E-2</v>
      </c>
      <c r="H17" s="11">
        <v>2.4096949376111135E-2</v>
      </c>
      <c r="I17" s="11">
        <v>1.8241863644323987E-2</v>
      </c>
      <c r="J17" s="11">
        <v>0</v>
      </c>
      <c r="K17" s="11">
        <v>1.764926072932476E-2</v>
      </c>
      <c r="L17" s="11">
        <v>0</v>
      </c>
      <c r="M17" s="11">
        <v>0</v>
      </c>
      <c r="N17" s="11">
        <v>0</v>
      </c>
      <c r="O17" s="16">
        <v>5.3825388526477927E-3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1.8365495072865377E-3</v>
      </c>
      <c r="D21" s="11">
        <v>0</v>
      </c>
      <c r="E21" s="11">
        <v>1.8354413720246996E-3</v>
      </c>
      <c r="F21" s="11">
        <v>0</v>
      </c>
      <c r="G21" s="11">
        <v>0</v>
      </c>
      <c r="H21" s="11">
        <v>0</v>
      </c>
      <c r="I21" s="11">
        <v>1.034137996129109E-3</v>
      </c>
      <c r="J21" s="11">
        <v>0</v>
      </c>
      <c r="K21" s="11">
        <v>1.0005431177237849E-3</v>
      </c>
      <c r="L21" s="11">
        <v>0</v>
      </c>
      <c r="M21" s="11">
        <v>0</v>
      </c>
      <c r="N21" s="11">
        <v>0</v>
      </c>
      <c r="O21" s="16">
        <v>1.7005358860548582E-3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5.1884504410074344E-3</v>
      </c>
      <c r="D25" s="11">
        <v>0</v>
      </c>
      <c r="E25" s="11">
        <v>5.1853198393736815E-3</v>
      </c>
      <c r="F25" s="11">
        <v>0</v>
      </c>
      <c r="G25" s="11">
        <v>6.813620168417632E-2</v>
      </c>
      <c r="H25" s="11">
        <v>2.4096949376111135E-2</v>
      </c>
      <c r="I25" s="11">
        <v>1.9276001640453094E-2</v>
      </c>
      <c r="J25" s="11">
        <v>0</v>
      </c>
      <c r="K25" s="11">
        <v>1.8649803847048545E-2</v>
      </c>
      <c r="L25" s="11">
        <v>0</v>
      </c>
      <c r="M25" s="11">
        <v>0</v>
      </c>
      <c r="N25" s="11">
        <v>0</v>
      </c>
      <c r="O25" s="11">
        <v>7.0830747387026511E-3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4969</v>
      </c>
      <c r="D37" s="15">
        <v>3</v>
      </c>
      <c r="E37" s="15">
        <v>4972</v>
      </c>
      <c r="F37" s="15">
        <v>53</v>
      </c>
      <c r="G37" s="15">
        <v>29</v>
      </c>
      <c r="H37" s="15">
        <v>82</v>
      </c>
      <c r="I37" s="15">
        <v>685</v>
      </c>
      <c r="J37" s="15">
        <v>23</v>
      </c>
      <c r="K37" s="15">
        <v>708</v>
      </c>
      <c r="L37" s="15">
        <v>6</v>
      </c>
      <c r="M37" s="15">
        <v>15</v>
      </c>
      <c r="N37" s="15">
        <v>21</v>
      </c>
      <c r="O37" s="15">
        <v>5783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704.58116469767492</v>
      </c>
      <c r="D38" s="15">
        <v>39.227600000000002</v>
      </c>
      <c r="E38" s="15">
        <v>743.80876469767497</v>
      </c>
      <c r="F38" s="15">
        <v>145.92619999999999</v>
      </c>
      <c r="G38" s="15">
        <v>243.70526520547946</v>
      </c>
      <c r="H38" s="15">
        <v>389.63146520547946</v>
      </c>
      <c r="I38" s="15">
        <v>333.15704184240161</v>
      </c>
      <c r="J38" s="15">
        <v>762.5663235616438</v>
      </c>
      <c r="K38" s="15">
        <v>1095.7233654040454</v>
      </c>
      <c r="L38" s="15">
        <v>8.1666000000000007</v>
      </c>
      <c r="M38" s="15">
        <v>2382.1408000000001</v>
      </c>
      <c r="N38" s="15">
        <v>2390.3074000000001</v>
      </c>
      <c r="O38" s="15">
        <v>4619.4709953071997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29425.130000000008</v>
      </c>
      <c r="D39" s="15">
        <v>147.5</v>
      </c>
      <c r="E39" s="15">
        <v>29572.630000000008</v>
      </c>
      <c r="F39" s="15">
        <v>1419.3940000000002</v>
      </c>
      <c r="G39" s="15">
        <v>2612</v>
      </c>
      <c r="H39" s="15">
        <v>4031.3940000000002</v>
      </c>
      <c r="I39" s="15">
        <v>3902.5369999999989</v>
      </c>
      <c r="J39" s="15">
        <v>4008.26</v>
      </c>
      <c r="K39" s="15">
        <v>7910.7969999999987</v>
      </c>
      <c r="L39" s="15">
        <v>63.71</v>
      </c>
      <c r="M39" s="15">
        <v>11313</v>
      </c>
      <c r="N39" s="15">
        <v>11376.71</v>
      </c>
      <c r="O39" s="15">
        <v>52891.531000000003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74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6.3600904119954407E-2</v>
      </c>
      <c r="D17" s="11">
        <v>1.5542514018250558E-2</v>
      </c>
      <c r="E17" s="11">
        <v>6.3570698664373676E-2</v>
      </c>
      <c r="F17" s="11">
        <v>2.9152621359798112E-2</v>
      </c>
      <c r="G17" s="11">
        <v>0.83755602012757602</v>
      </c>
      <c r="H17" s="11">
        <v>6.5792942116660147E-2</v>
      </c>
      <c r="I17" s="11">
        <v>0.13934290349664449</v>
      </c>
      <c r="J17" s="11">
        <v>5.3188940740137145</v>
      </c>
      <c r="K17" s="11">
        <v>0.27338269598423437</v>
      </c>
      <c r="L17" s="11">
        <v>2.0753472641245865</v>
      </c>
      <c r="M17" s="11">
        <v>6.5211175993530119</v>
      </c>
      <c r="N17" s="11">
        <v>5.0762422404037739</v>
      </c>
      <c r="O17" s="16">
        <v>9.758776491308048E-2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6.7612020510146118E-3</v>
      </c>
      <c r="D21" s="11">
        <v>0</v>
      </c>
      <c r="E21" s="11">
        <v>6.7569525289687838E-3</v>
      </c>
      <c r="F21" s="11">
        <v>9.6966432150157721E-3</v>
      </c>
      <c r="G21" s="11">
        <v>0</v>
      </c>
      <c r="H21" s="11">
        <v>9.2571496178777812E-3</v>
      </c>
      <c r="I21" s="11">
        <v>2.1471678977656047E-2</v>
      </c>
      <c r="J21" s="11">
        <v>0</v>
      </c>
      <c r="K21" s="11">
        <v>2.091602091004054E-2</v>
      </c>
      <c r="L21" s="11">
        <v>0</v>
      </c>
      <c r="M21" s="11">
        <v>0</v>
      </c>
      <c r="N21" s="11">
        <v>0</v>
      </c>
      <c r="O21" s="16">
        <v>8.9372004971600069E-3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7.7996957741084522E-5</v>
      </c>
      <c r="D22" s="11">
        <v>0</v>
      </c>
      <c r="E22" s="11">
        <v>7.7947935423909655E-5</v>
      </c>
      <c r="F22" s="11">
        <v>3.3685445202755192E-7</v>
      </c>
      <c r="G22" s="11">
        <v>0</v>
      </c>
      <c r="H22" s="11">
        <v>3.2158675870825158E-7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5.9914914041645381E-5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7.0440103128710102E-2</v>
      </c>
      <c r="D25" s="11">
        <v>1.5542514018250558E-2</v>
      </c>
      <c r="E25" s="11">
        <v>7.0405599128766372E-2</v>
      </c>
      <c r="F25" s="11">
        <v>3.8849601429265912E-2</v>
      </c>
      <c r="G25" s="11">
        <v>0.83755602012757602</v>
      </c>
      <c r="H25" s="11">
        <v>7.5050413321296638E-2</v>
      </c>
      <c r="I25" s="11">
        <v>0.16081458247430053</v>
      </c>
      <c r="J25" s="11">
        <v>5.3188940740137145</v>
      </c>
      <c r="K25" s="11">
        <v>0.29429871689427489</v>
      </c>
      <c r="L25" s="11">
        <v>2.0753472641245865</v>
      </c>
      <c r="M25" s="11">
        <v>6.5211175993530119</v>
      </c>
      <c r="N25" s="11">
        <v>5.0762422404037739</v>
      </c>
      <c r="O25" s="11">
        <v>0.10658488032428212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2.2579619063163626E-2</v>
      </c>
      <c r="D29" s="11">
        <v>0</v>
      </c>
      <c r="E29" s="11">
        <v>2.2565427416726895E-2</v>
      </c>
      <c r="F29" s="11">
        <v>2.445857915929232E-2</v>
      </c>
      <c r="G29" s="11">
        <v>5.6199550948041873E-3</v>
      </c>
      <c r="H29" s="11">
        <v>2.3604731650248054E-2</v>
      </c>
      <c r="I29" s="11">
        <v>4.245765061221253E-2</v>
      </c>
      <c r="J29" s="11">
        <v>1.1746329431767719</v>
      </c>
      <c r="K29" s="11">
        <v>7.1756818875817141E-2</v>
      </c>
      <c r="L29" s="11">
        <v>0</v>
      </c>
      <c r="M29" s="11">
        <v>0</v>
      </c>
      <c r="N29" s="11">
        <v>0</v>
      </c>
      <c r="O29" s="16">
        <v>2.9432151374580919E-2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6.1937136545395795E-2</v>
      </c>
      <c r="D31" s="11">
        <v>0</v>
      </c>
      <c r="E31" s="11">
        <v>6.1898208078945714E-2</v>
      </c>
      <c r="F31" s="11">
        <v>2.900326821979449E-2</v>
      </c>
      <c r="G31" s="11">
        <v>0</v>
      </c>
      <c r="H31" s="11">
        <v>2.7688715297094765E-2</v>
      </c>
      <c r="I31" s="11">
        <v>0.29874159663881944</v>
      </c>
      <c r="J31" s="11">
        <v>0</v>
      </c>
      <c r="K31" s="11">
        <v>0.29101056738500841</v>
      </c>
      <c r="L31" s="11">
        <v>0</v>
      </c>
      <c r="M31" s="11">
        <v>0</v>
      </c>
      <c r="N31" s="11">
        <v>0</v>
      </c>
      <c r="O31" s="16">
        <v>9.030274251383523E-2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8.4516755608559424E-2</v>
      </c>
      <c r="D33" s="11">
        <v>0</v>
      </c>
      <c r="E33" s="11">
        <v>8.4463635495672609E-2</v>
      </c>
      <c r="F33" s="11">
        <v>5.346184737908681E-2</v>
      </c>
      <c r="G33" s="11">
        <v>5.6199550948041873E-3</v>
      </c>
      <c r="H33" s="11">
        <v>5.1293446947342822E-2</v>
      </c>
      <c r="I33" s="11">
        <v>0.34119924725103196</v>
      </c>
      <c r="J33" s="11">
        <v>1.1746329431767719</v>
      </c>
      <c r="K33" s="11">
        <v>0.36276738626082555</v>
      </c>
      <c r="L33" s="11">
        <v>0</v>
      </c>
      <c r="M33" s="11">
        <v>0</v>
      </c>
      <c r="N33" s="11">
        <v>0</v>
      </c>
      <c r="O33" s="11">
        <v>0.11973489388841616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31801</v>
      </c>
      <c r="D37" s="15">
        <v>20</v>
      </c>
      <c r="E37" s="15">
        <v>31821</v>
      </c>
      <c r="F37" s="15">
        <v>3665</v>
      </c>
      <c r="G37" s="15">
        <v>174</v>
      </c>
      <c r="H37" s="15">
        <v>3839</v>
      </c>
      <c r="I37" s="15">
        <v>5571</v>
      </c>
      <c r="J37" s="15">
        <v>148</v>
      </c>
      <c r="K37" s="15">
        <v>5719</v>
      </c>
      <c r="L37" s="15">
        <v>13</v>
      </c>
      <c r="M37" s="15">
        <v>27</v>
      </c>
      <c r="N37" s="15">
        <v>40</v>
      </c>
      <c r="O37" s="15">
        <v>41419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4719.2263313823187</v>
      </c>
      <c r="D38" s="15">
        <v>497.38279999999997</v>
      </c>
      <c r="E38" s="15">
        <v>5216.609131382319</v>
      </c>
      <c r="F38" s="15">
        <v>673.06654069182673</v>
      </c>
      <c r="G38" s="15">
        <v>2495.704813489665</v>
      </c>
      <c r="H38" s="15">
        <v>3168.7713541814919</v>
      </c>
      <c r="I38" s="15">
        <v>2245.1335686958514</v>
      </c>
      <c r="J38" s="15">
        <v>2483.9228114603966</v>
      </c>
      <c r="K38" s="15">
        <v>4729.0563801562475</v>
      </c>
      <c r="L38" s="15">
        <v>72.956999999999994</v>
      </c>
      <c r="M38" s="15">
        <v>1989.925035443038</v>
      </c>
      <c r="N38" s="15">
        <v>2062.8820354430381</v>
      </c>
      <c r="O38" s="15">
        <v>15177.318901163097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172520.79000000042</v>
      </c>
      <c r="D39" s="15">
        <v>2140.79</v>
      </c>
      <c r="E39" s="15">
        <v>174661.58000000042</v>
      </c>
      <c r="F39" s="15">
        <v>14048.685000000009</v>
      </c>
      <c r="G39" s="15">
        <v>31860.880000000001</v>
      </c>
      <c r="H39" s="15">
        <v>45909.56500000001</v>
      </c>
      <c r="I39" s="15">
        <v>29382.764000000047</v>
      </c>
      <c r="J39" s="15">
        <v>27083.68</v>
      </c>
      <c r="K39" s="15">
        <v>56466.444000000047</v>
      </c>
      <c r="L39" s="15">
        <v>145.714</v>
      </c>
      <c r="M39" s="15">
        <v>11130.5</v>
      </c>
      <c r="N39" s="15">
        <v>11276.214</v>
      </c>
      <c r="O39" s="15">
        <v>288313.80300000048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48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1.2362877607531759E-2</v>
      </c>
      <c r="D17" s="11">
        <v>0</v>
      </c>
      <c r="E17" s="11">
        <v>1.2392566354646825E-2</v>
      </c>
      <c r="F17" s="11">
        <v>2.3710696202705325E-2</v>
      </c>
      <c r="G17" s="11">
        <v>1.672780458175164</v>
      </c>
      <c r="H17" s="11">
        <v>3.2715296541100482E-2</v>
      </c>
      <c r="I17" s="11">
        <v>1.211970267042547E-2</v>
      </c>
      <c r="J17" s="11">
        <v>0.60321623869915242</v>
      </c>
      <c r="K17" s="11">
        <v>2.3852464401841248E-2</v>
      </c>
      <c r="L17" s="11">
        <v>0</v>
      </c>
      <c r="M17" s="11">
        <v>19.985883125030849</v>
      </c>
      <c r="N17" s="11">
        <v>13.519862113991458</v>
      </c>
      <c r="O17" s="16">
        <v>2.8886251416274492E-2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1.4182535090337532E-2</v>
      </c>
      <c r="D21" s="11">
        <v>0</v>
      </c>
      <c r="E21" s="11">
        <v>1.417054603171221E-2</v>
      </c>
      <c r="F21" s="11">
        <v>2.5673752068673013E-2</v>
      </c>
      <c r="G21" s="11">
        <v>0</v>
      </c>
      <c r="H21" s="11">
        <v>2.5533562804460848E-2</v>
      </c>
      <c r="I21" s="11">
        <v>4.1851204904321829E-2</v>
      </c>
      <c r="J21" s="11">
        <v>0</v>
      </c>
      <c r="K21" s="11">
        <v>4.1020494207531004E-2</v>
      </c>
      <c r="L21" s="11">
        <v>0</v>
      </c>
      <c r="M21" s="11">
        <v>0</v>
      </c>
      <c r="N21" s="11">
        <v>0</v>
      </c>
      <c r="O21" s="16">
        <v>1.9143688638837197E-2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9.2339212549933758E-4</v>
      </c>
      <c r="D22" s="11">
        <v>0</v>
      </c>
      <c r="E22" s="11">
        <v>9.2261154556378614E-4</v>
      </c>
      <c r="F22" s="11">
        <v>8.7558826316393291E-6</v>
      </c>
      <c r="G22" s="11">
        <v>0</v>
      </c>
      <c r="H22" s="11">
        <v>8.7080719049339269E-6</v>
      </c>
      <c r="I22" s="11">
        <v>4.4653848091763038E-4</v>
      </c>
      <c r="J22" s="11">
        <v>0</v>
      </c>
      <c r="K22" s="11">
        <v>4.3767507319794738E-4</v>
      </c>
      <c r="L22" s="11">
        <v>0</v>
      </c>
      <c r="M22" s="11">
        <v>0</v>
      </c>
      <c r="N22" s="11">
        <v>0</v>
      </c>
      <c r="O22" s="16">
        <v>7.5305039445249737E-4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2.746880482336863E-2</v>
      </c>
      <c r="D25" s="11">
        <v>0</v>
      </c>
      <c r="E25" s="11">
        <v>2.748572393192282E-2</v>
      </c>
      <c r="F25" s="11">
        <v>4.9393204154009974E-2</v>
      </c>
      <c r="G25" s="11">
        <v>1.672780458175164</v>
      </c>
      <c r="H25" s="11">
        <v>5.8257567417466266E-2</v>
      </c>
      <c r="I25" s="11">
        <v>5.4417446055664925E-2</v>
      </c>
      <c r="J25" s="11">
        <v>0.60321623869915242</v>
      </c>
      <c r="K25" s="11">
        <v>6.5310633682570202E-2</v>
      </c>
      <c r="L25" s="11">
        <v>0</v>
      </c>
      <c r="M25" s="11">
        <v>19.985883125030849</v>
      </c>
      <c r="N25" s="11">
        <v>13.519862113991458</v>
      </c>
      <c r="O25" s="11">
        <v>4.8782990449564183E-2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0.25760580401045197</v>
      </c>
      <c r="D29" s="11">
        <v>0</v>
      </c>
      <c r="E29" s="11">
        <v>0.25832254638752949</v>
      </c>
      <c r="F29" s="11">
        <v>0.52240516887387001</v>
      </c>
      <c r="G29" s="11">
        <v>1.9820276543338913</v>
      </c>
      <c r="H29" s="11">
        <v>0.53037530902778418</v>
      </c>
      <c r="I29" s="11">
        <v>0.83901942502288218</v>
      </c>
      <c r="J29" s="11">
        <v>9.5024674248909768</v>
      </c>
      <c r="K29" s="11">
        <v>1.0109814734521814</v>
      </c>
      <c r="L29" s="11">
        <v>0</v>
      </c>
      <c r="M29" s="11">
        <v>287.56416133005001</v>
      </c>
      <c r="N29" s="11">
        <v>194.52869737032796</v>
      </c>
      <c r="O29" s="16">
        <v>0.57486084265686432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2.0106197822713466E-3</v>
      </c>
      <c r="D31" s="11">
        <v>0</v>
      </c>
      <c r="E31" s="11">
        <v>2.008920125736789E-3</v>
      </c>
      <c r="F31" s="11">
        <v>2.9215836154140428E-2</v>
      </c>
      <c r="G31" s="11">
        <v>0</v>
      </c>
      <c r="H31" s="11">
        <v>2.9056305651437252E-2</v>
      </c>
      <c r="I31" s="11">
        <v>4.5186494448234893E-3</v>
      </c>
      <c r="J31" s="11">
        <v>0</v>
      </c>
      <c r="K31" s="11">
        <v>4.4289581100711373E-3</v>
      </c>
      <c r="L31" s="11">
        <v>0</v>
      </c>
      <c r="M31" s="11">
        <v>0</v>
      </c>
      <c r="N31" s="11">
        <v>0</v>
      </c>
      <c r="O31" s="16">
        <v>5.3441197832280046E-3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0.25961642379272332</v>
      </c>
      <c r="D33" s="11">
        <v>0</v>
      </c>
      <c r="E33" s="11">
        <v>0.26033146651326627</v>
      </c>
      <c r="F33" s="11">
        <v>0.55162100502801048</v>
      </c>
      <c r="G33" s="11">
        <v>1.9820276543338913</v>
      </c>
      <c r="H33" s="11">
        <v>0.55943161467922142</v>
      </c>
      <c r="I33" s="11">
        <v>0.84353807446770568</v>
      </c>
      <c r="J33" s="11">
        <v>9.5024674248909768</v>
      </c>
      <c r="K33" s="11">
        <v>1.0154104315622525</v>
      </c>
      <c r="L33" s="11">
        <v>0</v>
      </c>
      <c r="M33" s="11">
        <v>287.56416133005001</v>
      </c>
      <c r="N33" s="11">
        <v>194.52869737032796</v>
      </c>
      <c r="O33" s="11">
        <v>0.58020496244009234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27185</v>
      </c>
      <c r="D37" s="15">
        <v>23</v>
      </c>
      <c r="E37" s="15">
        <v>27208</v>
      </c>
      <c r="F37" s="15">
        <v>4007</v>
      </c>
      <c r="G37" s="15">
        <v>22</v>
      </c>
      <c r="H37" s="15">
        <v>4029</v>
      </c>
      <c r="I37" s="15">
        <v>4938</v>
      </c>
      <c r="J37" s="15">
        <v>100</v>
      </c>
      <c r="K37" s="15">
        <v>5038</v>
      </c>
      <c r="L37" s="15">
        <v>11</v>
      </c>
      <c r="M37" s="15">
        <v>23</v>
      </c>
      <c r="N37" s="15">
        <v>34</v>
      </c>
      <c r="O37" s="15">
        <v>36309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4536.2022042781327</v>
      </c>
      <c r="D38" s="15">
        <v>0.11509999999999999</v>
      </c>
      <c r="E38" s="15">
        <v>4536.3173042781327</v>
      </c>
      <c r="F38" s="15">
        <v>1439.3298302148314</v>
      </c>
      <c r="G38" s="15">
        <v>211.34700000000001</v>
      </c>
      <c r="H38" s="15">
        <v>1650.6768302148314</v>
      </c>
      <c r="I38" s="15">
        <v>2264.2388684673624</v>
      </c>
      <c r="J38" s="15">
        <v>1063.8463544442518</v>
      </c>
      <c r="K38" s="15">
        <v>3328.0852229116144</v>
      </c>
      <c r="L38" s="15">
        <v>27.741399999999999</v>
      </c>
      <c r="M38" s="15">
        <v>7701.5805</v>
      </c>
      <c r="N38" s="15">
        <v>7729.3218999999999</v>
      </c>
      <c r="O38" s="15">
        <v>17244.401257404577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114231.34900000015</v>
      </c>
      <c r="D39" s="15">
        <v>760.4</v>
      </c>
      <c r="E39" s="15">
        <v>114991.74900000014</v>
      </c>
      <c r="F39" s="15">
        <v>21426.047999999912</v>
      </c>
      <c r="G39" s="15">
        <v>2387</v>
      </c>
      <c r="H39" s="15">
        <v>23813.047999999912</v>
      </c>
      <c r="I39" s="15">
        <v>24494.441999999974</v>
      </c>
      <c r="J39" s="15">
        <v>54062</v>
      </c>
      <c r="K39" s="15">
        <v>78556.441999999981</v>
      </c>
      <c r="L39" s="15">
        <v>111.26299999999999</v>
      </c>
      <c r="M39" s="15">
        <v>33185.199999999997</v>
      </c>
      <c r="N39" s="15">
        <v>33296.462999999996</v>
      </c>
      <c r="O39" s="15">
        <v>250657.70200000005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75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3.3390566247468521E-2</v>
      </c>
      <c r="D17" s="11">
        <v>0.11743679761361621</v>
      </c>
      <c r="E17" s="11">
        <v>3.3572709782936951E-2</v>
      </c>
      <c r="F17" s="11">
        <v>5.0905323269223965E-2</v>
      </c>
      <c r="G17" s="11">
        <v>0.19647141347662636</v>
      </c>
      <c r="H17" s="11">
        <v>9.5297818864389233E-2</v>
      </c>
      <c r="I17" s="11">
        <v>0.13486071300414856</v>
      </c>
      <c r="J17" s="11">
        <v>1.9202082078041567</v>
      </c>
      <c r="K17" s="11">
        <v>0.2303906027377994</v>
      </c>
      <c r="L17" s="11">
        <v>0</v>
      </c>
      <c r="M17" s="11">
        <v>3.5781590472894953</v>
      </c>
      <c r="N17" s="11">
        <v>3.5781590472894953</v>
      </c>
      <c r="O17" s="16">
        <v>5.9552500752494769E-2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2.0795581475455418E-3</v>
      </c>
      <c r="D21" s="11">
        <v>0</v>
      </c>
      <c r="E21" s="11">
        <v>2.0750513651824399E-3</v>
      </c>
      <c r="F21" s="11">
        <v>1.5604917774452237E-4</v>
      </c>
      <c r="G21" s="11">
        <v>0</v>
      </c>
      <c r="H21" s="11">
        <v>1.0845971219122831E-4</v>
      </c>
      <c r="I21" s="11">
        <v>1.5119888622920166E-3</v>
      </c>
      <c r="J21" s="11">
        <v>0</v>
      </c>
      <c r="K21" s="11">
        <v>1.4310857721574854E-3</v>
      </c>
      <c r="L21" s="11">
        <v>0</v>
      </c>
      <c r="M21" s="11">
        <v>0</v>
      </c>
      <c r="N21" s="11">
        <v>0</v>
      </c>
      <c r="O21" s="16">
        <v>1.9294794506789156E-3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3.5470124395014062E-2</v>
      </c>
      <c r="D25" s="11">
        <v>0.11743679761361621</v>
      </c>
      <c r="E25" s="11">
        <v>3.5647761148119392E-2</v>
      </c>
      <c r="F25" s="11">
        <v>5.1061372446968491E-2</v>
      </c>
      <c r="G25" s="11">
        <v>0.19647141347662636</v>
      </c>
      <c r="H25" s="11">
        <v>9.5406278576580461E-2</v>
      </c>
      <c r="I25" s="11">
        <v>0.13637270186644057</v>
      </c>
      <c r="J25" s="11">
        <v>1.9202082078041567</v>
      </c>
      <c r="K25" s="11">
        <v>0.23182168850995688</v>
      </c>
      <c r="L25" s="11">
        <v>0</v>
      </c>
      <c r="M25" s="11">
        <v>3.5781590472894953</v>
      </c>
      <c r="N25" s="11">
        <v>3.5781590472894953</v>
      </c>
      <c r="O25" s="11">
        <v>6.1481980203173685E-2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0.10904570959478396</v>
      </c>
      <c r="D29" s="11">
        <v>0.47247784717015417</v>
      </c>
      <c r="E29" s="11">
        <v>0.10983333342234669</v>
      </c>
      <c r="F29" s="11">
        <v>0.24621852025425481</v>
      </c>
      <c r="G29" s="11">
        <v>1.6167867851037174E-2</v>
      </c>
      <c r="H29" s="11">
        <v>0.17606122909582672</v>
      </c>
      <c r="I29" s="11">
        <v>0.25704050864136058</v>
      </c>
      <c r="J29" s="11">
        <v>0.53807483024401959</v>
      </c>
      <c r="K29" s="11">
        <v>0.27207801693163364</v>
      </c>
      <c r="L29" s="11">
        <v>0</v>
      </c>
      <c r="M29" s="11">
        <v>0</v>
      </c>
      <c r="N29" s="11">
        <v>0</v>
      </c>
      <c r="O29" s="16">
        <v>0.13022145943757568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1.7988258079638241E-3</v>
      </c>
      <c r="D31" s="11">
        <v>0</v>
      </c>
      <c r="E31" s="11">
        <v>1.7949274238598777E-3</v>
      </c>
      <c r="F31" s="11">
        <v>4.0881429135383E-3</v>
      </c>
      <c r="G31" s="11">
        <v>0</v>
      </c>
      <c r="H31" s="11">
        <v>2.841404294515982E-3</v>
      </c>
      <c r="I31" s="11">
        <v>2.1833694091080418E-3</v>
      </c>
      <c r="J31" s="11">
        <v>0</v>
      </c>
      <c r="K31" s="11">
        <v>2.0665422706896567E-3</v>
      </c>
      <c r="L31" s="11">
        <v>0</v>
      </c>
      <c r="M31" s="11">
        <v>0</v>
      </c>
      <c r="N31" s="11">
        <v>0</v>
      </c>
      <c r="O31" s="16">
        <v>1.8629852667507998E-3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0.11084453540274779</v>
      </c>
      <c r="D33" s="11">
        <v>0.47247784717015417</v>
      </c>
      <c r="E33" s="11">
        <v>0.11162826084620657</v>
      </c>
      <c r="F33" s="11">
        <v>0.2503066631677931</v>
      </c>
      <c r="G33" s="11">
        <v>1.6167867851037174E-2</v>
      </c>
      <c r="H33" s="11">
        <v>0.17890263339034271</v>
      </c>
      <c r="I33" s="11">
        <v>0.25922387805046859</v>
      </c>
      <c r="J33" s="11">
        <v>0.53807483024401959</v>
      </c>
      <c r="K33" s="11">
        <v>0.27414455920232328</v>
      </c>
      <c r="L33" s="11">
        <v>0</v>
      </c>
      <c r="M33" s="11">
        <v>0</v>
      </c>
      <c r="N33" s="11">
        <v>0</v>
      </c>
      <c r="O33" s="11">
        <v>0.13208444470432648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6446</v>
      </c>
      <c r="D37" s="15">
        <v>14</v>
      </c>
      <c r="E37" s="15">
        <v>6460</v>
      </c>
      <c r="F37" s="15">
        <v>196</v>
      </c>
      <c r="G37" s="15">
        <v>86</v>
      </c>
      <c r="H37" s="15">
        <v>282</v>
      </c>
      <c r="I37" s="15">
        <v>796</v>
      </c>
      <c r="J37" s="15">
        <v>45</v>
      </c>
      <c r="K37" s="15">
        <v>841</v>
      </c>
      <c r="L37" s="15">
        <v>0</v>
      </c>
      <c r="M37" s="15">
        <v>4</v>
      </c>
      <c r="N37" s="15">
        <v>4</v>
      </c>
      <c r="O37" s="15">
        <v>7587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658.26665636205064</v>
      </c>
      <c r="D38" s="15">
        <v>112.21259999999999</v>
      </c>
      <c r="E38" s="15">
        <v>770.47925636205059</v>
      </c>
      <c r="F38" s="15">
        <v>57.925868025722167</v>
      </c>
      <c r="G38" s="15">
        <v>167.52584821917807</v>
      </c>
      <c r="H38" s="15">
        <v>225.45171624490024</v>
      </c>
      <c r="I38" s="15">
        <v>351.34862139987581</v>
      </c>
      <c r="J38" s="15">
        <v>259.25856794520547</v>
      </c>
      <c r="K38" s="15">
        <v>610.60718934508122</v>
      </c>
      <c r="L38" s="15">
        <v>0</v>
      </c>
      <c r="M38" s="15">
        <v>81.079099999999997</v>
      </c>
      <c r="N38" s="15">
        <v>81.079099999999997</v>
      </c>
      <c r="O38" s="15">
        <v>1687.6172619520321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27367.100999999944</v>
      </c>
      <c r="D39" s="15">
        <v>1091.7</v>
      </c>
      <c r="E39" s="15">
        <v>28458.800999999945</v>
      </c>
      <c r="F39" s="15">
        <v>1505.0019999999997</v>
      </c>
      <c r="G39" s="15">
        <v>3505.8399999999997</v>
      </c>
      <c r="H39" s="15">
        <v>5010.8419999999996</v>
      </c>
      <c r="I39" s="15">
        <v>4095.8670000000016</v>
      </c>
      <c r="J39" s="15">
        <v>8748.2000000000007</v>
      </c>
      <c r="K39" s="15">
        <v>12844.067000000003</v>
      </c>
      <c r="L39" s="15">
        <v>0</v>
      </c>
      <c r="M39" s="15">
        <v>19626</v>
      </c>
      <c r="N39" s="15">
        <v>19626</v>
      </c>
      <c r="O39" s="15">
        <v>65939.709999999948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76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6.9996159507047948E-2</v>
      </c>
      <c r="D17" s="11">
        <v>0.25109316748548077</v>
      </c>
      <c r="E17" s="11">
        <v>7.0226367568037476E-2</v>
      </c>
      <c r="F17" s="11">
        <v>7.132549841558454E-2</v>
      </c>
      <c r="G17" s="11">
        <v>1.4853091197916526</v>
      </c>
      <c r="H17" s="11">
        <v>0.44724863642493196</v>
      </c>
      <c r="I17" s="11">
        <v>0.18609834445755802</v>
      </c>
      <c r="J17" s="11">
        <v>5.137920855574583</v>
      </c>
      <c r="K17" s="11">
        <v>0.51444932520446951</v>
      </c>
      <c r="L17" s="11">
        <v>4.8945487552315114</v>
      </c>
      <c r="M17" s="11">
        <v>93.440914234073972</v>
      </c>
      <c r="N17" s="11">
        <v>83.362466130791077</v>
      </c>
      <c r="O17" s="16">
        <v>0.74714452826293032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1.8669264440575851E-2</v>
      </c>
      <c r="D21" s="11">
        <v>0</v>
      </c>
      <c r="E21" s="11">
        <v>1.8645532324761561E-2</v>
      </c>
      <c r="F21" s="11">
        <v>1.0371126076938828E-2</v>
      </c>
      <c r="G21" s="11">
        <v>0</v>
      </c>
      <c r="H21" s="11">
        <v>7.6138478450034301E-3</v>
      </c>
      <c r="I21" s="11">
        <v>3.0143550394198408E-2</v>
      </c>
      <c r="J21" s="11">
        <v>0</v>
      </c>
      <c r="K21" s="11">
        <v>2.8144758169132107E-2</v>
      </c>
      <c r="L21" s="11">
        <v>0</v>
      </c>
      <c r="M21" s="11">
        <v>0</v>
      </c>
      <c r="N21" s="11">
        <v>0</v>
      </c>
      <c r="O21" s="16">
        <v>1.9457895011113696E-2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5.3125062650995756E-4</v>
      </c>
      <c r="D22" s="11">
        <v>0</v>
      </c>
      <c r="E22" s="11">
        <v>5.3057530791693634E-4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4.5082186379260842E-4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8.9196674574133758E-2</v>
      </c>
      <c r="D25" s="11">
        <v>0.25109316748548077</v>
      </c>
      <c r="E25" s="11">
        <v>8.9402475200715967E-2</v>
      </c>
      <c r="F25" s="11">
        <v>8.1696624492523365E-2</v>
      </c>
      <c r="G25" s="11">
        <v>1.4853091197916526</v>
      </c>
      <c r="H25" s="11">
        <v>0.45486248426993536</v>
      </c>
      <c r="I25" s="11">
        <v>0.21624189485175643</v>
      </c>
      <c r="J25" s="11">
        <v>5.137920855574583</v>
      </c>
      <c r="K25" s="11">
        <v>0.5425940833736016</v>
      </c>
      <c r="L25" s="11">
        <v>4.8945487552315114</v>
      </c>
      <c r="M25" s="11">
        <v>93.440914234073972</v>
      </c>
      <c r="N25" s="11">
        <v>83.362466130791077</v>
      </c>
      <c r="O25" s="11">
        <v>0.76705324513783668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7.4756000350255864E-3</v>
      </c>
      <c r="D29" s="11">
        <v>6.1540441382638887E-2</v>
      </c>
      <c r="E29" s="11">
        <v>7.544326528264078E-3</v>
      </c>
      <c r="F29" s="11">
        <v>6.4216299980363887E-3</v>
      </c>
      <c r="G29" s="11">
        <v>0.12934583792367033</v>
      </c>
      <c r="H29" s="11">
        <v>3.9102386183703416E-2</v>
      </c>
      <c r="I29" s="11">
        <v>7.7881667009085465E-3</v>
      </c>
      <c r="J29" s="11">
        <v>0.30605079575537253</v>
      </c>
      <c r="K29" s="11">
        <v>2.7565698417830586E-2</v>
      </c>
      <c r="L29" s="11">
        <v>0.11178152029519209</v>
      </c>
      <c r="M29" s="11">
        <v>7.4051869360684655E-2</v>
      </c>
      <c r="N29" s="11">
        <v>7.834630117436843E-2</v>
      </c>
      <c r="O29" s="16">
        <v>1.1157779535940176E-2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6.5839974483847454E-3</v>
      </c>
      <c r="D31" s="11">
        <v>0</v>
      </c>
      <c r="E31" s="11">
        <v>6.5756279601029005E-3</v>
      </c>
      <c r="F31" s="11">
        <v>3.2077888803201215E-3</v>
      </c>
      <c r="G31" s="11">
        <v>0</v>
      </c>
      <c r="H31" s="11">
        <v>2.3549628335884881E-3</v>
      </c>
      <c r="I31" s="11">
        <v>1.0134504944200075E-2</v>
      </c>
      <c r="J31" s="11">
        <v>0</v>
      </c>
      <c r="K31" s="11">
        <v>9.4624948650137222E-3</v>
      </c>
      <c r="L31" s="11">
        <v>0</v>
      </c>
      <c r="M31" s="11">
        <v>0</v>
      </c>
      <c r="N31" s="11">
        <v>0</v>
      </c>
      <c r="O31" s="16">
        <v>6.7985575506221427E-3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1.4059597483410333E-2</v>
      </c>
      <c r="D33" s="11">
        <v>6.1540441382638887E-2</v>
      </c>
      <c r="E33" s="11">
        <v>1.4119954488366979E-2</v>
      </c>
      <c r="F33" s="11">
        <v>9.6294188783565098E-3</v>
      </c>
      <c r="G33" s="11">
        <v>0.12934583792367033</v>
      </c>
      <c r="H33" s="11">
        <v>4.1457349017291902E-2</v>
      </c>
      <c r="I33" s="11">
        <v>1.792267164510862E-2</v>
      </c>
      <c r="J33" s="11">
        <v>0.30605079575537253</v>
      </c>
      <c r="K33" s="11">
        <v>3.7028193282844304E-2</v>
      </c>
      <c r="L33" s="11">
        <v>0.11178152029519209</v>
      </c>
      <c r="M33" s="11">
        <v>7.4051869360684655E-2</v>
      </c>
      <c r="N33" s="11">
        <v>7.834630117436843E-2</v>
      </c>
      <c r="O33" s="11">
        <v>1.7956337086562319E-2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14142</v>
      </c>
      <c r="D37" s="15">
        <v>18</v>
      </c>
      <c r="E37" s="15">
        <v>14160</v>
      </c>
      <c r="F37" s="15">
        <v>243</v>
      </c>
      <c r="G37" s="15">
        <v>88</v>
      </c>
      <c r="H37" s="15">
        <v>331</v>
      </c>
      <c r="I37" s="15">
        <v>1915</v>
      </c>
      <c r="J37" s="15">
        <v>136</v>
      </c>
      <c r="K37" s="15">
        <v>2051</v>
      </c>
      <c r="L37" s="15">
        <v>14</v>
      </c>
      <c r="M37" s="15">
        <v>109</v>
      </c>
      <c r="N37" s="15">
        <v>123</v>
      </c>
      <c r="O37" s="15">
        <v>16665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2140.1994406989388</v>
      </c>
      <c r="D38" s="15">
        <v>265.52530000000002</v>
      </c>
      <c r="E38" s="15">
        <v>2405.7247406989391</v>
      </c>
      <c r="F38" s="15">
        <v>289.01969431055699</v>
      </c>
      <c r="G38" s="15">
        <v>778.38487464508091</v>
      </c>
      <c r="H38" s="15">
        <v>1067.4045689556378</v>
      </c>
      <c r="I38" s="15">
        <v>1045.2775769884527</v>
      </c>
      <c r="J38" s="15">
        <v>4255.1155271793496</v>
      </c>
      <c r="K38" s="15">
        <v>5300.3931041678024</v>
      </c>
      <c r="L38" s="15">
        <v>82.923299999999998</v>
      </c>
      <c r="M38" s="15">
        <v>20956.48586849315</v>
      </c>
      <c r="N38" s="15">
        <v>21039.409168493148</v>
      </c>
      <c r="O38" s="15">
        <v>29812.931582315527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73659.658000000578</v>
      </c>
      <c r="D39" s="15">
        <v>964.9</v>
      </c>
      <c r="E39" s="15">
        <v>74624.558000000572</v>
      </c>
      <c r="F39" s="15">
        <v>2753.0259999999989</v>
      </c>
      <c r="G39" s="15">
        <v>5769.9500000000007</v>
      </c>
      <c r="H39" s="15">
        <v>8522.9759999999987</v>
      </c>
      <c r="I39" s="15">
        <v>12939.563999999982</v>
      </c>
      <c r="J39" s="15">
        <v>38261.1</v>
      </c>
      <c r="K39" s="15">
        <v>51200.663999999982</v>
      </c>
      <c r="L39" s="15">
        <v>441.98999999999995</v>
      </c>
      <c r="M39" s="15">
        <v>75864.5</v>
      </c>
      <c r="N39" s="15">
        <v>76306.490000000005</v>
      </c>
      <c r="O39" s="15">
        <v>210654.68800000055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77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8.420935043122571E-2</v>
      </c>
      <c r="D17" s="11">
        <v>0</v>
      </c>
      <c r="E17" s="11">
        <v>8.4043632925703285E-2</v>
      </c>
      <c r="F17" s="11">
        <v>3.0050436322734849E-2</v>
      </c>
      <c r="G17" s="11">
        <v>0.5264761217273668</v>
      </c>
      <c r="H17" s="11">
        <v>3.822205254338723E-2</v>
      </c>
      <c r="I17" s="11">
        <v>0.1093567575758448</v>
      </c>
      <c r="J17" s="11">
        <v>6.1031064148417009</v>
      </c>
      <c r="K17" s="11">
        <v>0.2383239368607476</v>
      </c>
      <c r="L17" s="11">
        <v>0</v>
      </c>
      <c r="M17" s="11">
        <v>7.7546033180370033</v>
      </c>
      <c r="N17" s="11">
        <v>5.8159524885277527</v>
      </c>
      <c r="O17" s="16">
        <v>0.1106666922880568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5.4371974990313748E-3</v>
      </c>
      <c r="D21" s="11">
        <v>0</v>
      </c>
      <c r="E21" s="11">
        <v>5.4264975137927017E-3</v>
      </c>
      <c r="F21" s="11">
        <v>3.0572219919890119E-3</v>
      </c>
      <c r="G21" s="11">
        <v>0</v>
      </c>
      <c r="H21" s="11">
        <v>3.0068973501455715E-3</v>
      </c>
      <c r="I21" s="11">
        <v>4.0903087343817084E-2</v>
      </c>
      <c r="J21" s="11">
        <v>0</v>
      </c>
      <c r="K21" s="11">
        <v>4.002297787972204E-2</v>
      </c>
      <c r="L21" s="11">
        <v>0</v>
      </c>
      <c r="M21" s="11">
        <v>0</v>
      </c>
      <c r="N21" s="11">
        <v>0</v>
      </c>
      <c r="O21" s="16">
        <v>1.0464342030610963E-2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8.9646547930257087E-2</v>
      </c>
      <c r="D25" s="11">
        <v>0</v>
      </c>
      <c r="E25" s="11">
        <v>8.947013043949599E-2</v>
      </c>
      <c r="F25" s="11">
        <v>3.3107658314723863E-2</v>
      </c>
      <c r="G25" s="11">
        <v>0.5264761217273668</v>
      </c>
      <c r="H25" s="11">
        <v>4.1228949893532804E-2</v>
      </c>
      <c r="I25" s="11">
        <v>0.15025984491966188</v>
      </c>
      <c r="J25" s="11">
        <v>6.1031064148417009</v>
      </c>
      <c r="K25" s="11">
        <v>0.27834691474046963</v>
      </c>
      <c r="L25" s="11">
        <v>0</v>
      </c>
      <c r="M25" s="11">
        <v>7.7546033180370033</v>
      </c>
      <c r="N25" s="11">
        <v>5.8159524885277527</v>
      </c>
      <c r="O25" s="11">
        <v>0.12113103431866776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1.7613376073798089E-2</v>
      </c>
      <c r="D29" s="11">
        <v>0</v>
      </c>
      <c r="E29" s="11">
        <v>1.7578714308426058E-2</v>
      </c>
      <c r="F29" s="11">
        <v>0</v>
      </c>
      <c r="G29" s="11">
        <v>0</v>
      </c>
      <c r="H29" s="11">
        <v>0</v>
      </c>
      <c r="I29" s="11">
        <v>6.1086540419491152E-2</v>
      </c>
      <c r="J29" s="11">
        <v>0.75464320830579212</v>
      </c>
      <c r="K29" s="11">
        <v>7.6009760815108171E-2</v>
      </c>
      <c r="L29" s="11">
        <v>0</v>
      </c>
      <c r="M29" s="11">
        <v>0</v>
      </c>
      <c r="N29" s="11">
        <v>0</v>
      </c>
      <c r="O29" s="16">
        <v>2.5555480740560712E-2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1.4018868524482812E-3</v>
      </c>
      <c r="D31" s="11">
        <v>0</v>
      </c>
      <c r="E31" s="11">
        <v>1.3991280472678261E-3</v>
      </c>
      <c r="F31" s="11">
        <v>0</v>
      </c>
      <c r="G31" s="11">
        <v>0</v>
      </c>
      <c r="H31" s="11">
        <v>0</v>
      </c>
      <c r="I31" s="11">
        <v>7.7514393781030365E-4</v>
      </c>
      <c r="J31" s="11">
        <v>0</v>
      </c>
      <c r="K31" s="11">
        <v>7.5846520864816694E-4</v>
      </c>
      <c r="L31" s="11">
        <v>0</v>
      </c>
      <c r="M31" s="11">
        <v>0</v>
      </c>
      <c r="N31" s="11">
        <v>0</v>
      </c>
      <c r="O31" s="16">
        <v>1.2483486555319376E-3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1.9015262926246369E-2</v>
      </c>
      <c r="D33" s="11">
        <v>0</v>
      </c>
      <c r="E33" s="11">
        <v>1.8977842355693882E-2</v>
      </c>
      <c r="F33" s="11">
        <v>0</v>
      </c>
      <c r="G33" s="11">
        <v>0</v>
      </c>
      <c r="H33" s="11">
        <v>0</v>
      </c>
      <c r="I33" s="11">
        <v>6.1861684357301452E-2</v>
      </c>
      <c r="J33" s="11">
        <v>0.75464320830579212</v>
      </c>
      <c r="K33" s="11">
        <v>7.6768226023756339E-2</v>
      </c>
      <c r="L33" s="11">
        <v>0</v>
      </c>
      <c r="M33" s="11">
        <v>0</v>
      </c>
      <c r="N33" s="11">
        <v>0</v>
      </c>
      <c r="O33" s="11">
        <v>2.680382939609265E-2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10143</v>
      </c>
      <c r="D37" s="15">
        <v>20</v>
      </c>
      <c r="E37" s="15">
        <v>10163</v>
      </c>
      <c r="F37" s="15">
        <v>478</v>
      </c>
      <c r="G37" s="15">
        <v>8</v>
      </c>
      <c r="H37" s="15">
        <v>486</v>
      </c>
      <c r="I37" s="15">
        <v>1819</v>
      </c>
      <c r="J37" s="15">
        <v>40</v>
      </c>
      <c r="K37" s="15">
        <v>1859</v>
      </c>
      <c r="L37" s="15">
        <v>3</v>
      </c>
      <c r="M37" s="15">
        <v>9</v>
      </c>
      <c r="N37" s="15">
        <v>12</v>
      </c>
      <c r="O37" s="15">
        <v>12520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1178.3625260542574</v>
      </c>
      <c r="D38" s="15">
        <v>239.53749999999999</v>
      </c>
      <c r="E38" s="15">
        <v>1417.9000260542573</v>
      </c>
      <c r="F38" s="15">
        <v>60.179411888084779</v>
      </c>
      <c r="G38" s="15">
        <v>5.3837999999999999</v>
      </c>
      <c r="H38" s="15">
        <v>65.56321188808478</v>
      </c>
      <c r="I38" s="15">
        <v>538.06985177679269</v>
      </c>
      <c r="J38" s="15">
        <v>829.49430481629929</v>
      </c>
      <c r="K38" s="15">
        <v>1367.5641565930919</v>
      </c>
      <c r="L38" s="15">
        <v>13.203900000000001</v>
      </c>
      <c r="M38" s="15">
        <v>188.6103</v>
      </c>
      <c r="N38" s="15">
        <v>201.8142</v>
      </c>
      <c r="O38" s="15">
        <v>3052.8415945354336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47076.488999999914</v>
      </c>
      <c r="D39" s="15">
        <v>1500</v>
      </c>
      <c r="E39" s="15">
        <v>48576.488999999914</v>
      </c>
      <c r="F39" s="15">
        <v>2005.2499999999998</v>
      </c>
      <c r="G39" s="15">
        <v>215</v>
      </c>
      <c r="H39" s="15">
        <v>2220.25</v>
      </c>
      <c r="I39" s="15">
        <v>10432.965000000002</v>
      </c>
      <c r="J39" s="15">
        <v>5488</v>
      </c>
      <c r="K39" s="15">
        <v>15920.965000000002</v>
      </c>
      <c r="L39" s="15">
        <v>72.843999999999994</v>
      </c>
      <c r="M39" s="15">
        <v>10637</v>
      </c>
      <c r="N39" s="15">
        <v>10709.843999999999</v>
      </c>
      <c r="O39" s="15">
        <v>77427.547999999922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78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4.5388779193053563E-2</v>
      </c>
      <c r="D17" s="11">
        <v>1.7862406603455339E-2</v>
      </c>
      <c r="E17" s="11">
        <v>4.5374168591891355E-2</v>
      </c>
      <c r="F17" s="11">
        <v>0.13982001326489205</v>
      </c>
      <c r="G17" s="11">
        <v>0.83349709917553827</v>
      </c>
      <c r="H17" s="11">
        <v>0.21788086180726654</v>
      </c>
      <c r="I17" s="11">
        <v>0.13958236558223294</v>
      </c>
      <c r="J17" s="11">
        <v>3.1077789561245828</v>
      </c>
      <c r="K17" s="11">
        <v>0.21278207309473968</v>
      </c>
      <c r="L17" s="11">
        <v>3.2221348176460713</v>
      </c>
      <c r="M17" s="11">
        <v>5.3880020457406719</v>
      </c>
      <c r="N17" s="11">
        <v>4.698862473165117</v>
      </c>
      <c r="O17" s="16">
        <v>8.7585271598630207E-2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1.5746814453733889E-3</v>
      </c>
      <c r="D18" s="11">
        <v>0</v>
      </c>
      <c r="E18" s="11">
        <v>1.5738456271964392E-3</v>
      </c>
      <c r="F18" s="11">
        <v>1.1793650904442525E-2</v>
      </c>
      <c r="G18" s="11">
        <v>0</v>
      </c>
      <c r="H18" s="11">
        <v>1.046648814281728E-2</v>
      </c>
      <c r="I18" s="11">
        <v>2.0195245883102924E-3</v>
      </c>
      <c r="J18" s="11">
        <v>0</v>
      </c>
      <c r="K18" s="11">
        <v>1.9697204042984718E-3</v>
      </c>
      <c r="L18" s="11">
        <v>0.6825582662903299</v>
      </c>
      <c r="M18" s="11">
        <v>0</v>
      </c>
      <c r="N18" s="11">
        <v>0.21717763018328681</v>
      </c>
      <c r="O18" s="16">
        <v>2.5026154127073038E-3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7.0824381835409064E-3</v>
      </c>
      <c r="D21" s="11">
        <v>0</v>
      </c>
      <c r="E21" s="11">
        <v>7.0786789276048442E-3</v>
      </c>
      <c r="F21" s="11">
        <v>1.7955415441477166E-2</v>
      </c>
      <c r="G21" s="11">
        <v>0</v>
      </c>
      <c r="H21" s="11">
        <v>1.5934857182078203E-2</v>
      </c>
      <c r="I21" s="11">
        <v>7.652098117969611E-3</v>
      </c>
      <c r="J21" s="11">
        <v>0</v>
      </c>
      <c r="K21" s="11">
        <v>7.4633871188810935E-3</v>
      </c>
      <c r="L21" s="11">
        <v>0</v>
      </c>
      <c r="M21" s="11">
        <v>0</v>
      </c>
      <c r="N21" s="11">
        <v>0</v>
      </c>
      <c r="O21" s="16">
        <v>7.2808841203389997E-3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5.4045898821967857E-2</v>
      </c>
      <c r="D25" s="11">
        <v>1.7862406603455339E-2</v>
      </c>
      <c r="E25" s="11">
        <v>5.4026693146692638E-2</v>
      </c>
      <c r="F25" s="11">
        <v>0.16956907961081175</v>
      </c>
      <c r="G25" s="11">
        <v>0.83349709917553827</v>
      </c>
      <c r="H25" s="11">
        <v>0.24428220713216203</v>
      </c>
      <c r="I25" s="11">
        <v>0.14925398828851283</v>
      </c>
      <c r="J25" s="11">
        <v>3.1077789561245828</v>
      </c>
      <c r="K25" s="11">
        <v>0.22221518061791923</v>
      </c>
      <c r="L25" s="11">
        <v>3.9046930839364014</v>
      </c>
      <c r="M25" s="11">
        <v>5.3880020457406719</v>
      </c>
      <c r="N25" s="11">
        <v>4.9160401033484034</v>
      </c>
      <c r="O25" s="11">
        <v>9.736877113167651E-2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0.2839695217265033</v>
      </c>
      <c r="D29" s="11">
        <v>0</v>
      </c>
      <c r="E29" s="11">
        <v>0.28381879480414318</v>
      </c>
      <c r="F29" s="11">
        <v>0.36567968879571816</v>
      </c>
      <c r="G29" s="11">
        <v>2.4615396547625856</v>
      </c>
      <c r="H29" s="11">
        <v>0.60153093816283376</v>
      </c>
      <c r="I29" s="11">
        <v>1.778048846870268</v>
      </c>
      <c r="J29" s="11">
        <v>46.64725349270195</v>
      </c>
      <c r="K29" s="11">
        <v>2.8845835915225946</v>
      </c>
      <c r="L29" s="11">
        <v>65.940743760097462</v>
      </c>
      <c r="M29" s="11">
        <v>10.591434700928808</v>
      </c>
      <c r="N29" s="11">
        <v>28.20257849248247</v>
      </c>
      <c r="O29" s="16">
        <v>0.74973962261078819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3.4155755800298906E-2</v>
      </c>
      <c r="D31" s="11">
        <v>0</v>
      </c>
      <c r="E31" s="11">
        <v>3.4137626418239302E-2</v>
      </c>
      <c r="F31" s="11">
        <v>6.1657772867327952E-2</v>
      </c>
      <c r="G31" s="11">
        <v>0</v>
      </c>
      <c r="H31" s="11">
        <v>5.4719302263331965E-2</v>
      </c>
      <c r="I31" s="11">
        <v>0.58989557020907923</v>
      </c>
      <c r="J31" s="11">
        <v>0</v>
      </c>
      <c r="K31" s="11">
        <v>0.57534795454918186</v>
      </c>
      <c r="L31" s="11">
        <v>1.0700364899985975</v>
      </c>
      <c r="M31" s="11">
        <v>0</v>
      </c>
      <c r="N31" s="11">
        <v>0.34046615590864465</v>
      </c>
      <c r="O31" s="16">
        <v>0.11231669466635588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0.3181252775268022</v>
      </c>
      <c r="D33" s="11">
        <v>0</v>
      </c>
      <c r="E33" s="11">
        <v>0.31795642122238249</v>
      </c>
      <c r="F33" s="11">
        <v>0.42733746166304609</v>
      </c>
      <c r="G33" s="11">
        <v>2.4615396547625856</v>
      </c>
      <c r="H33" s="11">
        <v>0.65625024042616575</v>
      </c>
      <c r="I33" s="11">
        <v>2.3679444170793471</v>
      </c>
      <c r="J33" s="11">
        <v>46.64725349270195</v>
      </c>
      <c r="K33" s="11">
        <v>3.4599315460717763</v>
      </c>
      <c r="L33" s="11">
        <v>67.010780250096062</v>
      </c>
      <c r="M33" s="11">
        <v>10.591434700928808</v>
      </c>
      <c r="N33" s="11">
        <v>28.543044648391113</v>
      </c>
      <c r="O33" s="11">
        <v>0.86205631727714405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16947</v>
      </c>
      <c r="D37" s="15">
        <v>9</v>
      </c>
      <c r="E37" s="15">
        <v>16956</v>
      </c>
      <c r="F37" s="15">
        <v>347</v>
      </c>
      <c r="G37" s="15">
        <v>44</v>
      </c>
      <c r="H37" s="15">
        <v>391</v>
      </c>
      <c r="I37" s="15">
        <v>2808</v>
      </c>
      <c r="J37" s="15">
        <v>71</v>
      </c>
      <c r="K37" s="15">
        <v>2879</v>
      </c>
      <c r="L37" s="15">
        <v>21</v>
      </c>
      <c r="M37" s="15">
        <v>45</v>
      </c>
      <c r="N37" s="15">
        <v>66</v>
      </c>
      <c r="O37" s="15">
        <v>20292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2564.4776739139811</v>
      </c>
      <c r="D38" s="15">
        <v>100.5847</v>
      </c>
      <c r="E38" s="15">
        <v>2665.062373913981</v>
      </c>
      <c r="F38" s="15">
        <v>110.52974383561644</v>
      </c>
      <c r="G38" s="15">
        <v>317.63609271897053</v>
      </c>
      <c r="H38" s="15">
        <v>428.16583655458697</v>
      </c>
      <c r="I38" s="15">
        <v>982.18742896957315</v>
      </c>
      <c r="J38" s="15">
        <v>1407.7392845321451</v>
      </c>
      <c r="K38" s="15">
        <v>2389.926713501718</v>
      </c>
      <c r="L38" s="15">
        <v>197.20439999999999</v>
      </c>
      <c r="M38" s="15">
        <v>14983.533186453576</v>
      </c>
      <c r="N38" s="15">
        <v>15180.737586453577</v>
      </c>
      <c r="O38" s="15">
        <v>20663.892510423862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86638.962999999261</v>
      </c>
      <c r="D39" s="15">
        <v>560</v>
      </c>
      <c r="E39" s="15">
        <v>87198.962999999261</v>
      </c>
      <c r="F39" s="15">
        <v>2687.7860000000001</v>
      </c>
      <c r="G39" s="15">
        <v>11622.4</v>
      </c>
      <c r="H39" s="15">
        <v>14310.186</v>
      </c>
      <c r="I39" s="15">
        <v>14444.154999999988</v>
      </c>
      <c r="J39" s="15">
        <v>16830.7</v>
      </c>
      <c r="K39" s="15">
        <v>31274.854999999989</v>
      </c>
      <c r="L39" s="15">
        <v>350.298</v>
      </c>
      <c r="M39" s="15">
        <v>80314</v>
      </c>
      <c r="N39" s="15">
        <v>80664.297999999995</v>
      </c>
      <c r="O39" s="15">
        <v>213448.30199999927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79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1.1310183460134531E-2</v>
      </c>
      <c r="D17" s="11">
        <v>9.341517096410925E-3</v>
      </c>
      <c r="E17" s="11">
        <v>1.1306947978120825E-2</v>
      </c>
      <c r="F17" s="11">
        <v>1.2702650485886082E-2</v>
      </c>
      <c r="G17" s="11">
        <v>2.6234752773276689E-2</v>
      </c>
      <c r="H17" s="11">
        <v>1.5942731315261298E-2</v>
      </c>
      <c r="I17" s="11">
        <v>4.7622216832062574E-2</v>
      </c>
      <c r="J17" s="11">
        <v>9.8302556034290459E-2</v>
      </c>
      <c r="K17" s="11">
        <v>4.8774042723022298E-2</v>
      </c>
      <c r="L17" s="11">
        <v>6.166890529315442E-2</v>
      </c>
      <c r="M17" s="11">
        <v>0.44725393643990125</v>
      </c>
      <c r="N17" s="11">
        <v>0.11334524967364626</v>
      </c>
      <c r="O17" s="16">
        <v>2.0381995543376538E-2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3.9852686995214244E-3</v>
      </c>
      <c r="D21" s="11">
        <v>0</v>
      </c>
      <c r="E21" s="11">
        <v>3.9787189532390251E-3</v>
      </c>
      <c r="F21" s="11">
        <v>5.5055359884622086E-3</v>
      </c>
      <c r="G21" s="11">
        <v>0</v>
      </c>
      <c r="H21" s="11">
        <v>4.1873090616473142E-3</v>
      </c>
      <c r="I21" s="11">
        <v>5.8130293510990725E-3</v>
      </c>
      <c r="J21" s="11">
        <v>0</v>
      </c>
      <c r="K21" s="11">
        <v>5.6809150476650029E-3</v>
      </c>
      <c r="L21" s="11">
        <v>0</v>
      </c>
      <c r="M21" s="11">
        <v>0</v>
      </c>
      <c r="N21" s="11">
        <v>0</v>
      </c>
      <c r="O21" s="16">
        <v>4.3111178437702435E-3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4.0251015427948753E-4</v>
      </c>
      <c r="J22" s="11">
        <v>0</v>
      </c>
      <c r="K22" s="11">
        <v>3.9336219622768099E-4</v>
      </c>
      <c r="L22" s="11">
        <v>0</v>
      </c>
      <c r="M22" s="11">
        <v>0</v>
      </c>
      <c r="N22" s="11">
        <v>0</v>
      </c>
      <c r="O22" s="16">
        <v>8.4356342539651771E-5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1.5295452159655956E-2</v>
      </c>
      <c r="D25" s="11">
        <v>9.341517096410925E-3</v>
      </c>
      <c r="E25" s="11">
        <v>1.528566693135985E-2</v>
      </c>
      <c r="F25" s="11">
        <v>1.8208186474348291E-2</v>
      </c>
      <c r="G25" s="11">
        <v>2.6234752773276689E-2</v>
      </c>
      <c r="H25" s="11">
        <v>2.013004037690861E-2</v>
      </c>
      <c r="I25" s="11">
        <v>5.3837756337441131E-2</v>
      </c>
      <c r="J25" s="11">
        <v>9.8302556034290459E-2</v>
      </c>
      <c r="K25" s="11">
        <v>5.4848319966914985E-2</v>
      </c>
      <c r="L25" s="11">
        <v>6.166890529315442E-2</v>
      </c>
      <c r="M25" s="11">
        <v>0.44725393643990125</v>
      </c>
      <c r="N25" s="11">
        <v>0.11334524967364626</v>
      </c>
      <c r="O25" s="11">
        <v>2.4777469729686433E-2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0.12905058420475785</v>
      </c>
      <c r="D29" s="11">
        <v>0</v>
      </c>
      <c r="E29" s="11">
        <v>0.12883849095638086</v>
      </c>
      <c r="F29" s="11">
        <v>0.2200862187411797</v>
      </c>
      <c r="G29" s="11">
        <v>2.9553016625146578E-2</v>
      </c>
      <c r="H29" s="11">
        <v>0.1744655928824112</v>
      </c>
      <c r="I29" s="11">
        <v>0.75459205987415445</v>
      </c>
      <c r="J29" s="11">
        <v>0</v>
      </c>
      <c r="K29" s="11">
        <v>0.73744224033156003</v>
      </c>
      <c r="L29" s="11">
        <v>0.30059209343840332</v>
      </c>
      <c r="M29" s="11">
        <v>0</v>
      </c>
      <c r="N29" s="11">
        <v>0.26030655514253481</v>
      </c>
      <c r="O29" s="16">
        <v>0.26150074138969542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5.3418381265407648E-2</v>
      </c>
      <c r="D31" s="11">
        <v>0</v>
      </c>
      <c r="E31" s="11">
        <v>5.3330588729826073E-2</v>
      </c>
      <c r="F31" s="11">
        <v>9.6059618596497636E-4</v>
      </c>
      <c r="G31" s="11">
        <v>0</v>
      </c>
      <c r="H31" s="11">
        <v>7.3059428228322153E-4</v>
      </c>
      <c r="I31" s="11">
        <v>0.3158501374974711</v>
      </c>
      <c r="J31" s="11">
        <v>0</v>
      </c>
      <c r="K31" s="11">
        <v>0.30867172528161951</v>
      </c>
      <c r="L31" s="11">
        <v>0</v>
      </c>
      <c r="M31" s="11">
        <v>0</v>
      </c>
      <c r="N31" s="11">
        <v>0</v>
      </c>
      <c r="O31" s="16">
        <v>0.10652331087222904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0.1824689654701655</v>
      </c>
      <c r="D33" s="11">
        <v>0</v>
      </c>
      <c r="E33" s="11">
        <v>0.18216907968620694</v>
      </c>
      <c r="F33" s="11">
        <v>0.22104681492714467</v>
      </c>
      <c r="G33" s="11">
        <v>2.9553016625146578E-2</v>
      </c>
      <c r="H33" s="11">
        <v>0.17519618716469443</v>
      </c>
      <c r="I33" s="11">
        <v>1.0704421973716256</v>
      </c>
      <c r="J33" s="11">
        <v>0</v>
      </c>
      <c r="K33" s="11">
        <v>1.0461139656131795</v>
      </c>
      <c r="L33" s="11">
        <v>0.30059209343840332</v>
      </c>
      <c r="M33" s="11">
        <v>0</v>
      </c>
      <c r="N33" s="11">
        <v>0.26030655514253481</v>
      </c>
      <c r="O33" s="11">
        <v>0.36802405226192447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7897</v>
      </c>
      <c r="D37" s="15">
        <v>13</v>
      </c>
      <c r="E37" s="15">
        <v>7910</v>
      </c>
      <c r="F37" s="15">
        <v>162</v>
      </c>
      <c r="G37" s="15">
        <v>51</v>
      </c>
      <c r="H37" s="15">
        <v>213</v>
      </c>
      <c r="I37" s="15">
        <v>2193</v>
      </c>
      <c r="J37" s="15">
        <v>51</v>
      </c>
      <c r="K37" s="15">
        <v>2244</v>
      </c>
      <c r="L37" s="15">
        <v>84</v>
      </c>
      <c r="M37" s="15">
        <v>13</v>
      </c>
      <c r="N37" s="15">
        <v>97</v>
      </c>
      <c r="O37" s="15">
        <v>10464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981.3837695706012</v>
      </c>
      <c r="D38" s="15">
        <v>94.434966666666668</v>
      </c>
      <c r="E38" s="15">
        <v>1075.8187362372678</v>
      </c>
      <c r="F38" s="15">
        <v>43.559620000000002</v>
      </c>
      <c r="G38" s="15">
        <v>179.59970505050504</v>
      </c>
      <c r="H38" s="15">
        <v>223.15932505050503</v>
      </c>
      <c r="I38" s="15">
        <v>954.13498156579635</v>
      </c>
      <c r="J38" s="15">
        <v>287.05221608571816</v>
      </c>
      <c r="K38" s="15">
        <v>1241.1871976515145</v>
      </c>
      <c r="L38" s="15">
        <v>409.64255397260274</v>
      </c>
      <c r="M38" s="15">
        <v>3076.9809</v>
      </c>
      <c r="N38" s="15">
        <v>3486.6234539726029</v>
      </c>
      <c r="O38" s="15">
        <v>6026.7887129118899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36744.503000000135</v>
      </c>
      <c r="D39" s="15">
        <v>718</v>
      </c>
      <c r="E39" s="15">
        <v>37462.503000000135</v>
      </c>
      <c r="F39" s="15">
        <v>1204.0640000000001</v>
      </c>
      <c r="G39" s="15">
        <v>2226.5</v>
      </c>
      <c r="H39" s="15">
        <v>3430.5640000000003</v>
      </c>
      <c r="I39" s="15">
        <v>59786.800000000112</v>
      </c>
      <c r="J39" s="15">
        <v>14315.8</v>
      </c>
      <c r="K39" s="15">
        <v>74102.600000000108</v>
      </c>
      <c r="L39" s="15">
        <v>1545.7689999999982</v>
      </c>
      <c r="M39" s="15">
        <v>9179</v>
      </c>
      <c r="N39" s="15">
        <v>10724.768999999998</v>
      </c>
      <c r="O39" s="15">
        <v>125720.43600000025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80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3.1142173244812589E-2</v>
      </c>
      <c r="D17" s="11">
        <v>1.691155553303511E-3</v>
      </c>
      <c r="E17" s="11">
        <v>3.1115757143634237E-2</v>
      </c>
      <c r="F17" s="11">
        <v>6.3603511489296785E-2</v>
      </c>
      <c r="G17" s="11">
        <v>0.20503063620278336</v>
      </c>
      <c r="H17" s="11">
        <v>0.10479308141603524</v>
      </c>
      <c r="I17" s="11">
        <v>3.6093030667753795E-2</v>
      </c>
      <c r="J17" s="11">
        <v>7.6500760534961545</v>
      </c>
      <c r="K17" s="11">
        <v>0.17441172431245044</v>
      </c>
      <c r="L17" s="11">
        <v>0.49254920010864706</v>
      </c>
      <c r="M17" s="11">
        <v>25.750246702851395</v>
      </c>
      <c r="N17" s="11">
        <v>5.7966656756846238</v>
      </c>
      <c r="O17" s="16">
        <v>7.8228837757097131E-2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2.2402040542981593E-3</v>
      </c>
      <c r="D21" s="11">
        <v>0</v>
      </c>
      <c r="E21" s="11">
        <v>2.2381947024455898E-3</v>
      </c>
      <c r="F21" s="11">
        <v>6.7558095075646244E-4</v>
      </c>
      <c r="G21" s="11">
        <v>0</v>
      </c>
      <c r="H21" s="11">
        <v>4.7882315858095508E-4</v>
      </c>
      <c r="I21" s="11">
        <v>3.709369941046774E-3</v>
      </c>
      <c r="J21" s="11">
        <v>0</v>
      </c>
      <c r="K21" s="11">
        <v>3.641984027136514E-3</v>
      </c>
      <c r="L21" s="11">
        <v>0</v>
      </c>
      <c r="M21" s="11">
        <v>0</v>
      </c>
      <c r="N21" s="11">
        <v>0</v>
      </c>
      <c r="O21" s="16">
        <v>2.4339214736297738E-3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4.571911713647958E-4</v>
      </c>
      <c r="D22" s="11">
        <v>0</v>
      </c>
      <c r="E22" s="11">
        <v>4.5678109357505262E-4</v>
      </c>
      <c r="F22" s="11">
        <v>0</v>
      </c>
      <c r="G22" s="11">
        <v>0</v>
      </c>
      <c r="H22" s="11">
        <v>0</v>
      </c>
      <c r="I22" s="11">
        <v>9.6376481128458919E-5</v>
      </c>
      <c r="J22" s="11">
        <v>0</v>
      </c>
      <c r="K22" s="11">
        <v>9.4625667010829175E-5</v>
      </c>
      <c r="L22" s="11">
        <v>0</v>
      </c>
      <c r="M22" s="11">
        <v>0</v>
      </c>
      <c r="N22" s="11">
        <v>0</v>
      </c>
      <c r="O22" s="16">
        <v>3.5948219111161096E-4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3.3839568470475541E-2</v>
      </c>
      <c r="D25" s="11">
        <v>1.691155553303511E-3</v>
      </c>
      <c r="E25" s="11">
        <v>3.3810732939654878E-2</v>
      </c>
      <c r="F25" s="11">
        <v>6.4279092440053254E-2</v>
      </c>
      <c r="G25" s="11">
        <v>0.20503063620278336</v>
      </c>
      <c r="H25" s="11">
        <v>0.1052719045746162</v>
      </c>
      <c r="I25" s="11">
        <v>3.9898777089929026E-2</v>
      </c>
      <c r="J25" s="11">
        <v>7.6500760534961545</v>
      </c>
      <c r="K25" s="11">
        <v>0.17814833400659777</v>
      </c>
      <c r="L25" s="11">
        <v>0.49254920010864706</v>
      </c>
      <c r="M25" s="11">
        <v>25.750246702851395</v>
      </c>
      <c r="N25" s="11">
        <v>5.7966656756846238</v>
      </c>
      <c r="O25" s="11">
        <v>8.1022241421838517E-2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1.867029651003814E-2</v>
      </c>
      <c r="D29" s="11">
        <v>0</v>
      </c>
      <c r="E29" s="11">
        <v>1.8653550180698857E-2</v>
      </c>
      <c r="F29" s="11">
        <v>2.1311864901766269E-3</v>
      </c>
      <c r="G29" s="11">
        <v>7.9212625987218222E-3</v>
      </c>
      <c r="H29" s="11">
        <v>3.8175019352315411E-3</v>
      </c>
      <c r="I29" s="11">
        <v>4.6164136568262612E-2</v>
      </c>
      <c r="J29" s="11">
        <v>0.39714339135342641</v>
      </c>
      <c r="K29" s="11">
        <v>5.2540167598633752E-2</v>
      </c>
      <c r="L29" s="11">
        <v>0.33436548894480173</v>
      </c>
      <c r="M29" s="11">
        <v>0</v>
      </c>
      <c r="N29" s="11">
        <v>0.26414873626639335</v>
      </c>
      <c r="O29" s="16">
        <v>2.5461885036458205E-2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7.7849022415345432E-4</v>
      </c>
      <c r="D31" s="11">
        <v>0</v>
      </c>
      <c r="E31" s="11">
        <v>7.777919570598346E-4</v>
      </c>
      <c r="F31" s="11">
        <v>0</v>
      </c>
      <c r="G31" s="11">
        <v>0</v>
      </c>
      <c r="H31" s="11">
        <v>0</v>
      </c>
      <c r="I31" s="11">
        <v>2.5306430301079746E-2</v>
      </c>
      <c r="J31" s="11">
        <v>0</v>
      </c>
      <c r="K31" s="11">
        <v>2.4846703457775645E-2</v>
      </c>
      <c r="L31" s="11">
        <v>0</v>
      </c>
      <c r="M31" s="11">
        <v>0</v>
      </c>
      <c r="N31" s="11">
        <v>0</v>
      </c>
      <c r="O31" s="16">
        <v>5.6545116379850243E-3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1.9448786734191596E-2</v>
      </c>
      <c r="D33" s="11">
        <v>0</v>
      </c>
      <c r="E33" s="11">
        <v>1.9431342137758691E-2</v>
      </c>
      <c r="F33" s="11">
        <v>2.1311864901766269E-3</v>
      </c>
      <c r="G33" s="11">
        <v>7.9212625987218222E-3</v>
      </c>
      <c r="H33" s="11">
        <v>3.8175019352315411E-3</v>
      </c>
      <c r="I33" s="11">
        <v>7.1470566869342361E-2</v>
      </c>
      <c r="J33" s="11">
        <v>0.39714339135342641</v>
      </c>
      <c r="K33" s="11">
        <v>7.7386871056409401E-2</v>
      </c>
      <c r="L33" s="11">
        <v>0.33436548894480173</v>
      </c>
      <c r="M33" s="11">
        <v>0</v>
      </c>
      <c r="N33" s="11">
        <v>0.26414873626639335</v>
      </c>
      <c r="O33" s="11">
        <v>3.1116396674443228E-2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30075</v>
      </c>
      <c r="D37" s="15">
        <v>27</v>
      </c>
      <c r="E37" s="15">
        <v>30102</v>
      </c>
      <c r="F37" s="15">
        <v>1392</v>
      </c>
      <c r="G37" s="15">
        <v>572</v>
      </c>
      <c r="H37" s="15">
        <v>1964</v>
      </c>
      <c r="I37" s="15">
        <v>8107</v>
      </c>
      <c r="J37" s="15">
        <v>150</v>
      </c>
      <c r="K37" s="15">
        <v>8257</v>
      </c>
      <c r="L37" s="15">
        <v>79</v>
      </c>
      <c r="M37" s="15">
        <v>21</v>
      </c>
      <c r="N37" s="15">
        <v>100</v>
      </c>
      <c r="O37" s="15">
        <v>40423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2953.3871922191256</v>
      </c>
      <c r="D38" s="15">
        <v>681.55319999999995</v>
      </c>
      <c r="E38" s="15">
        <v>3634.9403922191254</v>
      </c>
      <c r="F38" s="15">
        <v>436.29275431465834</v>
      </c>
      <c r="G38" s="15">
        <v>1984.5010343204001</v>
      </c>
      <c r="H38" s="15">
        <v>2420.7937886350583</v>
      </c>
      <c r="I38" s="15">
        <v>1652.5919084174113</v>
      </c>
      <c r="J38" s="15">
        <v>1787.9901727537572</v>
      </c>
      <c r="K38" s="15">
        <v>3440.5820811711683</v>
      </c>
      <c r="L38" s="15">
        <v>257.143201010101</v>
      </c>
      <c r="M38" s="15">
        <v>1150.0844946969696</v>
      </c>
      <c r="N38" s="15">
        <v>1407.2276957070706</v>
      </c>
      <c r="O38" s="15">
        <v>10903.543957732423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135164.94999999896</v>
      </c>
      <c r="D39" s="15">
        <v>2569</v>
      </c>
      <c r="E39" s="15">
        <v>137733.94999999896</v>
      </c>
      <c r="F39" s="15">
        <v>8706.5020000000004</v>
      </c>
      <c r="G39" s="15">
        <v>21476.320000000003</v>
      </c>
      <c r="H39" s="15">
        <v>30182.822000000004</v>
      </c>
      <c r="I39" s="15">
        <v>45401.858</v>
      </c>
      <c r="J39" s="15">
        <v>24951.399999999998</v>
      </c>
      <c r="K39" s="15">
        <v>70353.258000000002</v>
      </c>
      <c r="L39" s="15">
        <v>832.65599999999995</v>
      </c>
      <c r="M39" s="15">
        <v>11331</v>
      </c>
      <c r="N39" s="15">
        <v>12163.655999999999</v>
      </c>
      <c r="O39" s="15">
        <v>250433.68599999897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81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5.0300455810407471E-3</v>
      </c>
      <c r="D17" s="11">
        <v>1.3396351475165982</v>
      </c>
      <c r="E17" s="11">
        <v>5.2586351744708729E-3</v>
      </c>
      <c r="F17" s="11">
        <v>9.4683654137765638E-2</v>
      </c>
      <c r="G17" s="11">
        <v>6.7942729366415627E-2</v>
      </c>
      <c r="H17" s="11">
        <v>9.1859866916363553E-2</v>
      </c>
      <c r="I17" s="11">
        <v>2.6155520772435732E-2</v>
      </c>
      <c r="J17" s="11">
        <v>5.383705622613383</v>
      </c>
      <c r="K17" s="11">
        <v>0.12918533042322319</v>
      </c>
      <c r="L17" s="11">
        <v>0.50182517327893583</v>
      </c>
      <c r="M17" s="11">
        <v>13.274726514262124</v>
      </c>
      <c r="N17" s="11">
        <v>8.8119055637981187</v>
      </c>
      <c r="O17" s="16">
        <v>2.9716517895980801E-2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3.1364748151622391E-3</v>
      </c>
      <c r="D18" s="11">
        <v>0</v>
      </c>
      <c r="E18" s="11">
        <v>3.1359376034418868E-3</v>
      </c>
      <c r="F18" s="11">
        <v>8.811278349227453E-4</v>
      </c>
      <c r="G18" s="11">
        <v>9.6665847673740563E-2</v>
      </c>
      <c r="H18" s="11">
        <v>1.0995799268283915E-2</v>
      </c>
      <c r="I18" s="11">
        <v>4.3749855750830444E-2</v>
      </c>
      <c r="J18" s="11">
        <v>2.5664175545024661</v>
      </c>
      <c r="K18" s="11">
        <v>9.2262696111438822E-2</v>
      </c>
      <c r="L18" s="11">
        <v>0.31278480205253834</v>
      </c>
      <c r="M18" s="11">
        <v>3.3971595039566838</v>
      </c>
      <c r="N18" s="11">
        <v>2.3194864153395729</v>
      </c>
      <c r="O18" s="16">
        <v>1.5425028626012959E-2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8.8760150855703469E-3</v>
      </c>
      <c r="D21" s="11">
        <v>0</v>
      </c>
      <c r="E21" s="11">
        <v>8.8744948121375934E-3</v>
      </c>
      <c r="F21" s="11">
        <v>2.8984580949507903E-3</v>
      </c>
      <c r="G21" s="11">
        <v>0</v>
      </c>
      <c r="H21" s="11">
        <v>2.5923868202931367E-3</v>
      </c>
      <c r="I21" s="11">
        <v>2.5742549506305782E-2</v>
      </c>
      <c r="J21" s="11">
        <v>0</v>
      </c>
      <c r="K21" s="11">
        <v>2.5247500477338366E-2</v>
      </c>
      <c r="L21" s="11">
        <v>0.43152767556272981</v>
      </c>
      <c r="M21" s="11">
        <v>0</v>
      </c>
      <c r="N21" s="11">
        <v>0.15077473001589356</v>
      </c>
      <c r="O21" s="16">
        <v>1.0742308382327448E-2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1.9447803637267275E-3</v>
      </c>
      <c r="D22" s="11">
        <v>0</v>
      </c>
      <c r="E22" s="11">
        <v>1.9444472640315364E-3</v>
      </c>
      <c r="F22" s="11">
        <v>1.3142327954063357E-2</v>
      </c>
      <c r="G22" s="11">
        <v>0</v>
      </c>
      <c r="H22" s="11">
        <v>1.1754524874944708E-2</v>
      </c>
      <c r="I22" s="11">
        <v>1.6130118054424179E-2</v>
      </c>
      <c r="J22" s="11">
        <v>0</v>
      </c>
      <c r="K22" s="11">
        <v>1.5819923476454483E-2</v>
      </c>
      <c r="L22" s="11">
        <v>0.14276232216839913</v>
      </c>
      <c r="M22" s="11">
        <v>0</v>
      </c>
      <c r="N22" s="11">
        <v>4.9880811360043062E-2</v>
      </c>
      <c r="O22" s="16">
        <v>3.4962852649884323E-3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1.898731584550006E-2</v>
      </c>
      <c r="D25" s="11">
        <v>1.3396351475165982</v>
      </c>
      <c r="E25" s="11">
        <v>1.921351485408189E-2</v>
      </c>
      <c r="F25" s="11">
        <v>0.11160556802170253</v>
      </c>
      <c r="G25" s="11">
        <v>0.16460857704015619</v>
      </c>
      <c r="H25" s="11">
        <v>0.11720257787988531</v>
      </c>
      <c r="I25" s="11">
        <v>0.11177804408399614</v>
      </c>
      <c r="J25" s="11">
        <v>7.9501231771158487</v>
      </c>
      <c r="K25" s="11">
        <v>0.26251545048845487</v>
      </c>
      <c r="L25" s="11">
        <v>1.388899973062603</v>
      </c>
      <c r="M25" s="11">
        <v>16.671886018218807</v>
      </c>
      <c r="N25" s="11">
        <v>11.332047520513628</v>
      </c>
      <c r="O25" s="11">
        <v>5.9380140169309634E-2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1.288717613106505E-2</v>
      </c>
      <c r="D29" s="11">
        <v>0</v>
      </c>
      <c r="E29" s="11">
        <v>1.2884968830682344E-2</v>
      </c>
      <c r="F29" s="11">
        <v>5.4508739019215298E-3</v>
      </c>
      <c r="G29" s="11">
        <v>0.169628333214046</v>
      </c>
      <c r="H29" s="11">
        <v>2.2787679401802357E-2</v>
      </c>
      <c r="I29" s="11">
        <v>4.3597086563034244E-2</v>
      </c>
      <c r="J29" s="11">
        <v>0.95042428991273054</v>
      </c>
      <c r="K29" s="11">
        <v>6.1036071242836103E-2</v>
      </c>
      <c r="L29" s="11">
        <v>6.6310065285978865</v>
      </c>
      <c r="M29" s="11">
        <v>4.9862507972439873</v>
      </c>
      <c r="N29" s="11">
        <v>5.5609244865122172</v>
      </c>
      <c r="O29" s="16">
        <v>2.4983621494991077E-2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4.6347727107452989E-2</v>
      </c>
      <c r="D31" s="11">
        <v>0</v>
      </c>
      <c r="E31" s="11">
        <v>4.6339788723221927E-2</v>
      </c>
      <c r="F31" s="11">
        <v>3.0917136670277994E-2</v>
      </c>
      <c r="G31" s="11">
        <v>0</v>
      </c>
      <c r="H31" s="11">
        <v>2.7652349973543804E-2</v>
      </c>
      <c r="I31" s="11">
        <v>0.21433200411352898</v>
      </c>
      <c r="J31" s="11">
        <v>0</v>
      </c>
      <c r="K31" s="11">
        <v>0.21021023480365342</v>
      </c>
      <c r="L31" s="11">
        <v>0.91174440115233191</v>
      </c>
      <c r="M31" s="11">
        <v>0</v>
      </c>
      <c r="N31" s="11">
        <v>0.31856129678816419</v>
      </c>
      <c r="O31" s="16">
        <v>6.3757793877908212E-2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5.9234903238518037E-2</v>
      </c>
      <c r="D33" s="11">
        <v>0</v>
      </c>
      <c r="E33" s="11">
        <v>5.9224757553904273E-2</v>
      </c>
      <c r="F33" s="11">
        <v>3.6368010572199523E-2</v>
      </c>
      <c r="G33" s="11">
        <v>0.169628333214046</v>
      </c>
      <c r="H33" s="11">
        <v>5.0440029375346161E-2</v>
      </c>
      <c r="I33" s="11">
        <v>0.25792909067656322</v>
      </c>
      <c r="J33" s="11">
        <v>0.95042428991273054</v>
      </c>
      <c r="K33" s="11">
        <v>0.27124630604648953</v>
      </c>
      <c r="L33" s="11">
        <v>7.542750929750218</v>
      </c>
      <c r="M33" s="11">
        <v>4.9862507972439873</v>
      </c>
      <c r="N33" s="11">
        <v>5.8794857833003817</v>
      </c>
      <c r="O33" s="11">
        <v>8.8741415372899285E-2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175123</v>
      </c>
      <c r="D37" s="15">
        <v>30</v>
      </c>
      <c r="E37" s="15">
        <v>175153</v>
      </c>
      <c r="F37" s="15">
        <v>703</v>
      </c>
      <c r="G37" s="15">
        <v>83</v>
      </c>
      <c r="H37" s="15">
        <v>786</v>
      </c>
      <c r="I37" s="15">
        <v>20196</v>
      </c>
      <c r="J37" s="15">
        <v>396</v>
      </c>
      <c r="K37" s="15">
        <v>20592</v>
      </c>
      <c r="L37" s="15">
        <v>87</v>
      </c>
      <c r="M37" s="15">
        <v>162</v>
      </c>
      <c r="N37" s="15">
        <v>249</v>
      </c>
      <c r="O37" s="15">
        <v>196780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30022.509529173945</v>
      </c>
      <c r="D38" s="15">
        <v>240.0335</v>
      </c>
      <c r="E38" s="15">
        <v>30262.543029173947</v>
      </c>
      <c r="F38" s="15">
        <v>158.7569</v>
      </c>
      <c r="G38" s="15">
        <v>348.04257063407431</v>
      </c>
      <c r="H38" s="15">
        <v>506.79947063407428</v>
      </c>
      <c r="I38" s="15">
        <v>14514.662414774564</v>
      </c>
      <c r="J38" s="15">
        <v>15623.697970312671</v>
      </c>
      <c r="K38" s="15">
        <v>30138.360385087235</v>
      </c>
      <c r="L38" s="15">
        <v>778.09091302370041</v>
      </c>
      <c r="M38" s="15">
        <v>24243.908407945204</v>
      </c>
      <c r="N38" s="15">
        <v>25021.999320968906</v>
      </c>
      <c r="O38" s="15">
        <v>85929.70220586416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961891.66699998849</v>
      </c>
      <c r="D39" s="15">
        <v>1938.9</v>
      </c>
      <c r="E39" s="15">
        <v>963830.56699998851</v>
      </c>
      <c r="F39" s="15">
        <v>3785.3750000000018</v>
      </c>
      <c r="G39" s="15">
        <v>3194.5</v>
      </c>
      <c r="H39" s="15">
        <v>6979.8750000000018</v>
      </c>
      <c r="I39" s="15">
        <v>138534.63600000026</v>
      </c>
      <c r="J39" s="15">
        <v>108480.17400000001</v>
      </c>
      <c r="K39" s="15">
        <v>247014.81000000029</v>
      </c>
      <c r="L39" s="15">
        <v>3251.1359999999991</v>
      </c>
      <c r="M39" s="15">
        <v>78587.26999999999</v>
      </c>
      <c r="N39" s="15">
        <v>81838.405999999988</v>
      </c>
      <c r="O39" s="15">
        <v>1299663.6579999886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82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0.12445914242763501</v>
      </c>
      <c r="D17" s="11">
        <v>14.378779521673735</v>
      </c>
      <c r="E17" s="11">
        <v>0.12940692305514193</v>
      </c>
      <c r="F17" s="11">
        <v>0.1344488768832891</v>
      </c>
      <c r="G17" s="11">
        <v>1.2578115679588588</v>
      </c>
      <c r="H17" s="11">
        <v>0.13757318597466123</v>
      </c>
      <c r="I17" s="11">
        <v>0.21264601766841734</v>
      </c>
      <c r="J17" s="11">
        <v>5.0493499197565166</v>
      </c>
      <c r="K17" s="11">
        <v>0.35138382471189311</v>
      </c>
      <c r="L17" s="11">
        <v>1.7698592765436034</v>
      </c>
      <c r="M17" s="11">
        <v>28.043378275475369</v>
      </c>
      <c r="N17" s="11">
        <v>18.619181243249844</v>
      </c>
      <c r="O17" s="16">
        <v>0.18256605915863722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3.0135461235516465E-3</v>
      </c>
      <c r="D18" s="11">
        <v>0</v>
      </c>
      <c r="E18" s="11">
        <v>3.0125000992773559E-3</v>
      </c>
      <c r="F18" s="11">
        <v>0</v>
      </c>
      <c r="G18" s="11">
        <v>0</v>
      </c>
      <c r="H18" s="11">
        <v>0</v>
      </c>
      <c r="I18" s="11">
        <v>1.3059458338161904E-2</v>
      </c>
      <c r="J18" s="11">
        <v>0</v>
      </c>
      <c r="K18" s="11">
        <v>1.2684855995804331E-2</v>
      </c>
      <c r="L18" s="11">
        <v>0</v>
      </c>
      <c r="M18" s="11">
        <v>0</v>
      </c>
      <c r="N18" s="11">
        <v>0</v>
      </c>
      <c r="O18" s="16">
        <v>4.1713714177665151E-3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3.0730501453749001E-2</v>
      </c>
      <c r="D21" s="11">
        <v>0</v>
      </c>
      <c r="E21" s="11">
        <v>3.0719834668120425E-2</v>
      </c>
      <c r="F21" s="11">
        <v>2.3441120053794971E-2</v>
      </c>
      <c r="G21" s="11">
        <v>0</v>
      </c>
      <c r="H21" s="11">
        <v>2.3375925344127434E-2</v>
      </c>
      <c r="I21" s="11">
        <v>0.16716369527417202</v>
      </c>
      <c r="J21" s="11">
        <v>0</v>
      </c>
      <c r="K21" s="11">
        <v>0.16236870989381619</v>
      </c>
      <c r="L21" s="11">
        <v>0.97306551474484404</v>
      </c>
      <c r="M21" s="11">
        <v>0</v>
      </c>
      <c r="N21" s="11">
        <v>0.34903436941934624</v>
      </c>
      <c r="O21" s="16">
        <v>4.8419618227180668E-2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2.105372109250768E-3</v>
      </c>
      <c r="D22" s="11">
        <v>0</v>
      </c>
      <c r="E22" s="11">
        <v>2.1046413189318544E-3</v>
      </c>
      <c r="F22" s="11">
        <v>1.3822591224761766E-3</v>
      </c>
      <c r="G22" s="11">
        <v>0</v>
      </c>
      <c r="H22" s="11">
        <v>1.3784147676856062E-3</v>
      </c>
      <c r="I22" s="11">
        <v>3.0065433722664476E-2</v>
      </c>
      <c r="J22" s="11">
        <v>0</v>
      </c>
      <c r="K22" s="11">
        <v>2.9203025680548719E-2</v>
      </c>
      <c r="L22" s="11">
        <v>0.28210381459040862</v>
      </c>
      <c r="M22" s="11">
        <v>0</v>
      </c>
      <c r="N22" s="11">
        <v>0.10118941175525527</v>
      </c>
      <c r="O22" s="16">
        <v>5.8243252806115158E-3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0.16030856211418643</v>
      </c>
      <c r="D25" s="11">
        <v>14.378779521673735</v>
      </c>
      <c r="E25" s="11">
        <v>0.16524389914147156</v>
      </c>
      <c r="F25" s="11">
        <v>0.15927225605956025</v>
      </c>
      <c r="G25" s="11">
        <v>1.2578115679588588</v>
      </c>
      <c r="H25" s="11">
        <v>0.16232752608647427</v>
      </c>
      <c r="I25" s="11">
        <v>0.42293460500341573</v>
      </c>
      <c r="J25" s="11">
        <v>5.0493499197565166</v>
      </c>
      <c r="K25" s="11">
        <v>0.55564041628206229</v>
      </c>
      <c r="L25" s="11">
        <v>3.0250286058788562</v>
      </c>
      <c r="M25" s="11">
        <v>28.043378275475369</v>
      </c>
      <c r="N25" s="11">
        <v>19.069405024424444</v>
      </c>
      <c r="O25" s="11">
        <v>0.24098137408419593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0.18195376885251802</v>
      </c>
      <c r="D29" s="11">
        <v>0.41093573845845455</v>
      </c>
      <c r="E29" s="11">
        <v>0.18203325019733993</v>
      </c>
      <c r="F29" s="11">
        <v>2.1282820738553053E-2</v>
      </c>
      <c r="G29" s="11">
        <v>0.41819557958734493</v>
      </c>
      <c r="H29" s="11">
        <v>2.2386719017180718E-2</v>
      </c>
      <c r="I29" s="11">
        <v>1.149357431370114</v>
      </c>
      <c r="J29" s="11">
        <v>12.757909368380934</v>
      </c>
      <c r="K29" s="11">
        <v>1.4823414368610994</v>
      </c>
      <c r="L29" s="11">
        <v>1.6181185253912067</v>
      </c>
      <c r="M29" s="11">
        <v>73.02463850737314</v>
      </c>
      <c r="N29" s="11">
        <v>47.411430252966582</v>
      </c>
      <c r="O29" s="16">
        <v>0.40806696961792271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4.0358549119178334E-2</v>
      </c>
      <c r="D31" s="11">
        <v>0</v>
      </c>
      <c r="E31" s="11">
        <v>4.0344540366591512E-2</v>
      </c>
      <c r="F31" s="11">
        <v>1.0531139817040578E-2</v>
      </c>
      <c r="G31" s="11">
        <v>0</v>
      </c>
      <c r="H31" s="11">
        <v>1.0501850491220625E-2</v>
      </c>
      <c r="I31" s="11">
        <v>0.24121523518774765</v>
      </c>
      <c r="J31" s="11">
        <v>0</v>
      </c>
      <c r="K31" s="11">
        <v>0.23429612799555907</v>
      </c>
      <c r="L31" s="11">
        <v>0.18146410951717387</v>
      </c>
      <c r="M31" s="11">
        <v>0</v>
      </c>
      <c r="N31" s="11">
        <v>6.5090387109421069E-2</v>
      </c>
      <c r="O31" s="16">
        <v>6.503083826073533E-2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0.22231231797169634</v>
      </c>
      <c r="D33" s="11">
        <v>0.41093573845845455</v>
      </c>
      <c r="E33" s="11">
        <v>0.22237779056393145</v>
      </c>
      <c r="F33" s="11">
        <v>3.1813960555593629E-2</v>
      </c>
      <c r="G33" s="11">
        <v>0.41819557958734493</v>
      </c>
      <c r="H33" s="11">
        <v>3.2888569508401341E-2</v>
      </c>
      <c r="I33" s="11">
        <v>1.3905726665578617</v>
      </c>
      <c r="J33" s="11">
        <v>12.757909368380934</v>
      </c>
      <c r="K33" s="11">
        <v>1.7166375648566585</v>
      </c>
      <c r="L33" s="11">
        <v>1.7995826349083806</v>
      </c>
      <c r="M33" s="11">
        <v>73.02463850737314</v>
      </c>
      <c r="N33" s="11">
        <v>47.476520640076004</v>
      </c>
      <c r="O33" s="11">
        <v>0.47309780787865807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60479</v>
      </c>
      <c r="D37" s="15">
        <v>21</v>
      </c>
      <c r="E37" s="15">
        <v>60500</v>
      </c>
      <c r="F37" s="15">
        <v>3227</v>
      </c>
      <c r="G37" s="15">
        <v>9</v>
      </c>
      <c r="H37" s="15">
        <v>3236</v>
      </c>
      <c r="I37" s="15">
        <v>9583</v>
      </c>
      <c r="J37" s="15">
        <v>283</v>
      </c>
      <c r="K37" s="15">
        <v>9866</v>
      </c>
      <c r="L37" s="15">
        <v>33</v>
      </c>
      <c r="M37" s="15">
        <v>59</v>
      </c>
      <c r="N37" s="15">
        <v>92</v>
      </c>
      <c r="O37" s="15">
        <v>73694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10422.863537337866</v>
      </c>
      <c r="D38" s="15">
        <v>253.8323</v>
      </c>
      <c r="E38" s="15">
        <v>10676.695837337866</v>
      </c>
      <c r="F38" s="15">
        <v>305.43276693764341</v>
      </c>
      <c r="G38" s="15">
        <v>10.821899999999999</v>
      </c>
      <c r="H38" s="15">
        <v>316.25466693764338</v>
      </c>
      <c r="I38" s="15">
        <v>6985.4683600735434</v>
      </c>
      <c r="J38" s="15">
        <v>10075.763232433141</v>
      </c>
      <c r="K38" s="15">
        <v>17061.231592506683</v>
      </c>
      <c r="L38" s="15">
        <v>38.1098</v>
      </c>
      <c r="M38" s="15">
        <v>8298.3783502318111</v>
      </c>
      <c r="N38" s="15">
        <v>8336.4881502318112</v>
      </c>
      <c r="O38" s="15">
        <v>36390.670247014001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333189.53900000872</v>
      </c>
      <c r="D39" s="15">
        <v>1046.7</v>
      </c>
      <c r="E39" s="15">
        <v>334236.23900000873</v>
      </c>
      <c r="F39" s="15">
        <v>11911.303999999996</v>
      </c>
      <c r="G39" s="15">
        <v>253.5</v>
      </c>
      <c r="H39" s="15">
        <v>12164.803999999996</v>
      </c>
      <c r="I39" s="15">
        <v>65531.187999999784</v>
      </c>
      <c r="J39" s="15">
        <v>81645.440000000002</v>
      </c>
      <c r="K39" s="15">
        <v>147176.62799999979</v>
      </c>
      <c r="L39" s="15">
        <v>849.4100000000002</v>
      </c>
      <c r="M39" s="15">
        <v>29334.314999999999</v>
      </c>
      <c r="N39" s="15">
        <v>30183.724999999999</v>
      </c>
      <c r="O39" s="15">
        <v>523761.39600000856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83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0.89342770304792585</v>
      </c>
      <c r="D17" s="11">
        <v>29.371056697206853</v>
      </c>
      <c r="E17" s="11">
        <v>0.9813891119839232</v>
      </c>
      <c r="F17" s="11">
        <v>0.5089155103502857</v>
      </c>
      <c r="G17" s="11">
        <v>55.395379660993996</v>
      </c>
      <c r="H17" s="11">
        <v>0.69648138527773107</v>
      </c>
      <c r="I17" s="11">
        <v>1.5359748813235239</v>
      </c>
      <c r="J17" s="11">
        <v>57.191187028670136</v>
      </c>
      <c r="K17" s="11">
        <v>2.9706152579434182</v>
      </c>
      <c r="L17" s="11">
        <v>19.374197189108536</v>
      </c>
      <c r="M17" s="11">
        <v>90.84174962525158</v>
      </c>
      <c r="N17" s="11">
        <v>41.169266371762092</v>
      </c>
      <c r="O17" s="16">
        <v>1.4064950143017871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3.0125789117990381E-2</v>
      </c>
      <c r="D18" s="11">
        <v>0.87681096209224674</v>
      </c>
      <c r="E18" s="11">
        <v>3.2741021613480435E-2</v>
      </c>
      <c r="F18" s="11">
        <v>8.4093509657360861E-3</v>
      </c>
      <c r="G18" s="11">
        <v>0</v>
      </c>
      <c r="H18" s="11">
        <v>8.3806133289458726E-3</v>
      </c>
      <c r="I18" s="11">
        <v>7.2716501541173054E-2</v>
      </c>
      <c r="J18" s="11">
        <v>0.46545293625391365</v>
      </c>
      <c r="K18" s="11">
        <v>8.2840181334486049E-2</v>
      </c>
      <c r="L18" s="11">
        <v>0.14163726597719392</v>
      </c>
      <c r="M18" s="11">
        <v>0</v>
      </c>
      <c r="N18" s="11">
        <v>9.8442922452234072E-2</v>
      </c>
      <c r="O18" s="16">
        <v>4.2268856103445357E-2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0.17442310173089928</v>
      </c>
      <c r="D21" s="11">
        <v>0</v>
      </c>
      <c r="E21" s="11">
        <v>0.17388434543969319</v>
      </c>
      <c r="F21" s="11">
        <v>6.7578036055309307E-2</v>
      </c>
      <c r="G21" s="11">
        <v>0</v>
      </c>
      <c r="H21" s="11">
        <v>6.7347098725773866E-2</v>
      </c>
      <c r="I21" s="11">
        <v>0.40558541221107353</v>
      </c>
      <c r="J21" s="11">
        <v>0</v>
      </c>
      <c r="K21" s="11">
        <v>0.39513052063711751</v>
      </c>
      <c r="L21" s="11">
        <v>2.1191778091884581</v>
      </c>
      <c r="M21" s="11">
        <v>0</v>
      </c>
      <c r="N21" s="11">
        <v>1.4729037255352404</v>
      </c>
      <c r="O21" s="16">
        <v>0.21694269720187626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2.0718794998630687E-2</v>
      </c>
      <c r="D22" s="11">
        <v>0</v>
      </c>
      <c r="E22" s="11">
        <v>2.0654798996719521E-2</v>
      </c>
      <c r="F22" s="11">
        <v>8.0153252231538602E-4</v>
      </c>
      <c r="G22" s="11">
        <v>0</v>
      </c>
      <c r="H22" s="11">
        <v>7.9879341074831081E-4</v>
      </c>
      <c r="I22" s="11">
        <v>8.4152190782433411E-2</v>
      </c>
      <c r="J22" s="11">
        <v>0</v>
      </c>
      <c r="K22" s="11">
        <v>8.1982975608877462E-2</v>
      </c>
      <c r="L22" s="11">
        <v>0.93534103518618217</v>
      </c>
      <c r="M22" s="11">
        <v>0</v>
      </c>
      <c r="N22" s="11">
        <v>0.65009518757621176</v>
      </c>
      <c r="O22" s="16">
        <v>3.3001759012440283E-2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1.1186953888954463</v>
      </c>
      <c r="D25" s="11">
        <v>30.2478676592991</v>
      </c>
      <c r="E25" s="11">
        <v>1.2086692780338164</v>
      </c>
      <c r="F25" s="11">
        <v>0.58570442989364657</v>
      </c>
      <c r="G25" s="11">
        <v>55.395379660993996</v>
      </c>
      <c r="H25" s="11">
        <v>0.77300789074319909</v>
      </c>
      <c r="I25" s="11">
        <v>2.0984289858582037</v>
      </c>
      <c r="J25" s="11">
        <v>57.656639964924047</v>
      </c>
      <c r="K25" s="11">
        <v>3.5305689355238989</v>
      </c>
      <c r="L25" s="11">
        <v>22.570353299460372</v>
      </c>
      <c r="M25" s="11">
        <v>90.84174962525158</v>
      </c>
      <c r="N25" s="11">
        <v>43.39070820732578</v>
      </c>
      <c r="O25" s="11">
        <v>1.6987083266195491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0.1505086117982323</v>
      </c>
      <c r="D28" s="11">
        <v>5.7450419297947342</v>
      </c>
      <c r="E28" s="11">
        <v>0.1677889490444015</v>
      </c>
      <c r="F28" s="11">
        <v>0.10360377862757883</v>
      </c>
      <c r="G28" s="11">
        <v>40.054823391815901</v>
      </c>
      <c r="H28" s="11">
        <v>0.24013079994560815</v>
      </c>
      <c r="I28" s="11">
        <v>0.27706614481697955</v>
      </c>
      <c r="J28" s="11">
        <v>8.5141993035977546</v>
      </c>
      <c r="K28" s="11">
        <v>0.48939709031576273</v>
      </c>
      <c r="L28" s="11">
        <v>1.5666957387349421</v>
      </c>
      <c r="M28" s="11">
        <v>34.145782029551192</v>
      </c>
      <c r="N28" s="11">
        <v>11.502161770685996</v>
      </c>
      <c r="O28" s="16">
        <v>0.24302700696026944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0.48347272246055117</v>
      </c>
      <c r="D29" s="11">
        <v>13.745749930436041</v>
      </c>
      <c r="E29" s="11">
        <v>0.5244371085459435</v>
      </c>
      <c r="F29" s="11">
        <v>0.32915407719217921</v>
      </c>
      <c r="G29" s="11">
        <v>3.0053991935371931</v>
      </c>
      <c r="H29" s="11">
        <v>0.33829972474910364</v>
      </c>
      <c r="I29" s="11">
        <v>1.4859194268411628</v>
      </c>
      <c r="J29" s="11">
        <v>90.875139019397864</v>
      </c>
      <c r="K29" s="11">
        <v>3.7901309950678046</v>
      </c>
      <c r="L29" s="11">
        <v>31.172813877092981</v>
      </c>
      <c r="M29" s="11">
        <v>374.09996529173401</v>
      </c>
      <c r="N29" s="11">
        <v>135.75343452127427</v>
      </c>
      <c r="O29" s="16">
        <v>1.2930650241647059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1.247675810667679E-2</v>
      </c>
      <c r="D31" s="11">
        <v>0</v>
      </c>
      <c r="E31" s="11">
        <v>1.2438220023950801E-2</v>
      </c>
      <c r="F31" s="11">
        <v>1.8537228617831209E-2</v>
      </c>
      <c r="G31" s="11">
        <v>0</v>
      </c>
      <c r="H31" s="11">
        <v>1.8473880549081681E-2</v>
      </c>
      <c r="I31" s="11">
        <v>3.3128091236428979E-2</v>
      </c>
      <c r="J31" s="11">
        <v>0</v>
      </c>
      <c r="K31" s="11">
        <v>3.22741389208345E-2</v>
      </c>
      <c r="L31" s="11">
        <v>0</v>
      </c>
      <c r="M31" s="11">
        <v>0</v>
      </c>
      <c r="N31" s="11">
        <v>0</v>
      </c>
      <c r="O31" s="16">
        <v>1.6422916326838528E-2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0.64645809236546026</v>
      </c>
      <c r="D33" s="11">
        <v>19.490791860230775</v>
      </c>
      <c r="E33" s="11">
        <v>0.70466427761429573</v>
      </c>
      <c r="F33" s="11">
        <v>0.4512950844375892</v>
      </c>
      <c r="G33" s="11">
        <v>43.060222585353095</v>
      </c>
      <c r="H33" s="11">
        <v>0.59690440524379351</v>
      </c>
      <c r="I33" s="11">
        <v>1.7961136628945713</v>
      </c>
      <c r="J33" s="11">
        <v>99.389338322995613</v>
      </c>
      <c r="K33" s="11">
        <v>4.3118022243044019</v>
      </c>
      <c r="L33" s="11">
        <v>32.73950961582792</v>
      </c>
      <c r="M33" s="11">
        <v>408.24574732128519</v>
      </c>
      <c r="N33" s="11">
        <v>147.25559629196027</v>
      </c>
      <c r="O33" s="11">
        <v>1.5525149474518138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115545</v>
      </c>
      <c r="D37" s="15">
        <v>358</v>
      </c>
      <c r="E37" s="15">
        <v>115903</v>
      </c>
      <c r="F37" s="15">
        <v>2333</v>
      </c>
      <c r="G37" s="15">
        <v>8</v>
      </c>
      <c r="H37" s="15">
        <v>2341</v>
      </c>
      <c r="I37" s="15">
        <v>28232</v>
      </c>
      <c r="J37" s="15">
        <v>747</v>
      </c>
      <c r="K37" s="15">
        <v>28979</v>
      </c>
      <c r="L37" s="15">
        <v>98</v>
      </c>
      <c r="M37" s="15">
        <v>43</v>
      </c>
      <c r="N37" s="15">
        <v>141</v>
      </c>
      <c r="O37" s="15">
        <v>147364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43527.194030475883</v>
      </c>
      <c r="D38" s="15">
        <v>7305.7762708833325</v>
      </c>
      <c r="E38" s="15">
        <v>50832.970301359215</v>
      </c>
      <c r="F38" s="15">
        <v>619.27752170125507</v>
      </c>
      <c r="G38" s="15">
        <v>76.258300000000006</v>
      </c>
      <c r="H38" s="15">
        <v>695.53582170125503</v>
      </c>
      <c r="I38" s="15">
        <v>31678.58712184614</v>
      </c>
      <c r="J38" s="15">
        <v>42574.245147017442</v>
      </c>
      <c r="K38" s="15">
        <v>74252.832268863582</v>
      </c>
      <c r="L38" s="15">
        <v>1111.9884421258887</v>
      </c>
      <c r="M38" s="15">
        <v>4756.5745999999999</v>
      </c>
      <c r="N38" s="15">
        <v>5868.5630421258884</v>
      </c>
      <c r="O38" s="15">
        <v>131649.90143404994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850372.14300012554</v>
      </c>
      <c r="D39" s="15">
        <v>51567.000000000007</v>
      </c>
      <c r="E39" s="15">
        <v>901939.14300012554</v>
      </c>
      <c r="F39" s="15">
        <v>9968.7230000000036</v>
      </c>
      <c r="G39" s="15">
        <v>810</v>
      </c>
      <c r="H39" s="15">
        <v>10778.723000000004</v>
      </c>
      <c r="I39" s="15">
        <v>246518.42900000262</v>
      </c>
      <c r="J39" s="15">
        <v>218435.58100000003</v>
      </c>
      <c r="K39" s="15">
        <v>464954.01000000269</v>
      </c>
      <c r="L39" s="15">
        <v>3845.4290000000001</v>
      </c>
      <c r="M39" s="15">
        <v>13180.8</v>
      </c>
      <c r="N39" s="15">
        <v>17026.228999999999</v>
      </c>
      <c r="O39" s="15">
        <v>1394698.1050001283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84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0.41389675892910477</v>
      </c>
      <c r="D17" s="11">
        <v>55.560027439504417</v>
      </c>
      <c r="E17" s="11">
        <v>0.42777698311248646</v>
      </c>
      <c r="F17" s="11">
        <v>0.22202006231797175</v>
      </c>
      <c r="G17" s="11">
        <v>0.28356482757054779</v>
      </c>
      <c r="H17" s="11">
        <v>0.22254996804585367</v>
      </c>
      <c r="I17" s="11">
        <v>0.88131529923840246</v>
      </c>
      <c r="J17" s="11">
        <v>34.201670109777474</v>
      </c>
      <c r="K17" s="11">
        <v>1.4096856431121638</v>
      </c>
      <c r="L17" s="11">
        <v>5.3759754901772787</v>
      </c>
      <c r="M17" s="11">
        <v>125.90952892242571</v>
      </c>
      <c r="N17" s="11">
        <v>107.36590531746441</v>
      </c>
      <c r="O17" s="16">
        <v>0.57767484770087951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5.5986002648824418E-2</v>
      </c>
      <c r="D21" s="11">
        <v>0</v>
      </c>
      <c r="E21" s="11">
        <v>5.5971911029733347E-2</v>
      </c>
      <c r="F21" s="11">
        <v>1.2047484766343781E-2</v>
      </c>
      <c r="G21" s="11">
        <v>0</v>
      </c>
      <c r="H21" s="11">
        <v>1.1943754885206749E-2</v>
      </c>
      <c r="I21" s="11">
        <v>8.6737849884751791E-2</v>
      </c>
      <c r="J21" s="11">
        <v>0</v>
      </c>
      <c r="K21" s="11">
        <v>8.5362423127411824E-2</v>
      </c>
      <c r="L21" s="11">
        <v>0</v>
      </c>
      <c r="M21" s="11">
        <v>0</v>
      </c>
      <c r="N21" s="11">
        <v>0</v>
      </c>
      <c r="O21" s="16">
        <v>5.7354658747939269E-2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0.46988276157792919</v>
      </c>
      <c r="D25" s="11">
        <v>55.560027439504417</v>
      </c>
      <c r="E25" s="11">
        <v>0.48374889414221983</v>
      </c>
      <c r="F25" s="11">
        <v>0.23406754708431554</v>
      </c>
      <c r="G25" s="11">
        <v>0.28356482757054779</v>
      </c>
      <c r="H25" s="11">
        <v>0.23449372293106041</v>
      </c>
      <c r="I25" s="11">
        <v>0.96805314912315421</v>
      </c>
      <c r="J25" s="11">
        <v>34.201670109777474</v>
      </c>
      <c r="K25" s="11">
        <v>1.4950480662395758</v>
      </c>
      <c r="L25" s="11">
        <v>5.3759754901772787</v>
      </c>
      <c r="M25" s="11">
        <v>125.90952892242571</v>
      </c>
      <c r="N25" s="11">
        <v>107.36590531746441</v>
      </c>
      <c r="O25" s="11">
        <v>0.63502950644881873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0.37790982554201008</v>
      </c>
      <c r="D29" s="11">
        <v>98.113563313717336</v>
      </c>
      <c r="E29" s="11">
        <v>0.40250978866513498</v>
      </c>
      <c r="F29" s="11">
        <v>0.34963812623610679</v>
      </c>
      <c r="G29" s="11">
        <v>1.2213732633948551E-2</v>
      </c>
      <c r="H29" s="11">
        <v>0.34673287315466139</v>
      </c>
      <c r="I29" s="11">
        <v>0.67082080014137935</v>
      </c>
      <c r="J29" s="11">
        <v>17.364628896668002</v>
      </c>
      <c r="K29" s="11">
        <v>0.9355392635154387</v>
      </c>
      <c r="L29" s="11">
        <v>0</v>
      </c>
      <c r="M29" s="11">
        <v>0</v>
      </c>
      <c r="N29" s="11">
        <v>0</v>
      </c>
      <c r="O29" s="16">
        <v>0.46389009890294025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0.10100370198991759</v>
      </c>
      <c r="D31" s="11">
        <v>0</v>
      </c>
      <c r="E31" s="11">
        <v>0.10097827946235909</v>
      </c>
      <c r="F31" s="11">
        <v>0.10248691024775369</v>
      </c>
      <c r="G31" s="11">
        <v>0</v>
      </c>
      <c r="H31" s="11">
        <v>0.10160448912630932</v>
      </c>
      <c r="I31" s="11">
        <v>0.14369695889943293</v>
      </c>
      <c r="J31" s="11">
        <v>0</v>
      </c>
      <c r="K31" s="11">
        <v>0.14141831534899593</v>
      </c>
      <c r="L31" s="11">
        <v>0</v>
      </c>
      <c r="M31" s="11">
        <v>0</v>
      </c>
      <c r="N31" s="11">
        <v>0</v>
      </c>
      <c r="O31" s="16">
        <v>0.10584364063177433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0.47891352753192767</v>
      </c>
      <c r="D33" s="11">
        <v>98.113563313717336</v>
      </c>
      <c r="E33" s="11">
        <v>0.50348806812749403</v>
      </c>
      <c r="F33" s="11">
        <v>0.45212503648386049</v>
      </c>
      <c r="G33" s="11">
        <v>1.2213732633948551E-2</v>
      </c>
      <c r="H33" s="11">
        <v>0.44833736228097071</v>
      </c>
      <c r="I33" s="11">
        <v>0.81451775904081225</v>
      </c>
      <c r="J33" s="11">
        <v>17.364628896668002</v>
      </c>
      <c r="K33" s="11">
        <v>1.0769575788644346</v>
      </c>
      <c r="L33" s="11">
        <v>0</v>
      </c>
      <c r="M33" s="11">
        <v>0</v>
      </c>
      <c r="N33" s="11">
        <v>0</v>
      </c>
      <c r="O33" s="11">
        <v>0.56973373953471462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27804</v>
      </c>
      <c r="D37" s="15">
        <v>7</v>
      </c>
      <c r="E37" s="15">
        <v>27811</v>
      </c>
      <c r="F37" s="15">
        <v>1612</v>
      </c>
      <c r="G37" s="15">
        <v>14</v>
      </c>
      <c r="H37" s="15">
        <v>1626</v>
      </c>
      <c r="I37" s="15">
        <v>3972</v>
      </c>
      <c r="J37" s="15">
        <v>64</v>
      </c>
      <c r="K37" s="15">
        <v>4036</v>
      </c>
      <c r="L37" s="15">
        <v>2</v>
      </c>
      <c r="M37" s="15">
        <v>11</v>
      </c>
      <c r="N37" s="15">
        <v>13</v>
      </c>
      <c r="O37" s="15">
        <v>33486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5842.4838020516636</v>
      </c>
      <c r="D38" s="15">
        <v>271.685</v>
      </c>
      <c r="E38" s="15">
        <v>6114.168802051664</v>
      </c>
      <c r="F38" s="15">
        <v>153.03607095890411</v>
      </c>
      <c r="G38" s="15">
        <v>283.90089999999998</v>
      </c>
      <c r="H38" s="15">
        <v>436.93697095890411</v>
      </c>
      <c r="I38" s="15">
        <v>2340.4550490461615</v>
      </c>
      <c r="J38" s="15">
        <v>4620.3685942465754</v>
      </c>
      <c r="K38" s="15">
        <v>6960.823643292737</v>
      </c>
      <c r="L38" s="15">
        <v>53.358400000000003</v>
      </c>
      <c r="M38" s="15">
        <v>819.44129999999996</v>
      </c>
      <c r="N38" s="15">
        <v>872.79969999999992</v>
      </c>
      <c r="O38" s="15">
        <v>14384.729116303304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180446.27399999442</v>
      </c>
      <c r="D39" s="15">
        <v>2094</v>
      </c>
      <c r="E39" s="15">
        <v>182540.27399999442</v>
      </c>
      <c r="F39" s="15">
        <v>7522.5090000000037</v>
      </c>
      <c r="G39" s="15">
        <v>3018</v>
      </c>
      <c r="H39" s="15">
        <v>10540.509000000004</v>
      </c>
      <c r="I39" s="15">
        <v>23939.848000000013</v>
      </c>
      <c r="J39" s="15">
        <v>44016.799999999996</v>
      </c>
      <c r="K39" s="15">
        <v>67956.648000000016</v>
      </c>
      <c r="L39" s="15">
        <v>263.012</v>
      </c>
      <c r="M39" s="15">
        <v>6019.8</v>
      </c>
      <c r="N39" s="15">
        <v>6282.8119999999999</v>
      </c>
      <c r="O39" s="15">
        <v>267320.24299999443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49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0.280618216861587</v>
      </c>
      <c r="D17" s="11">
        <v>11.354453065562549</v>
      </c>
      <c r="E17" s="11">
        <v>0.29524472640277416</v>
      </c>
      <c r="F17" s="11">
        <v>0.22909648941533464</v>
      </c>
      <c r="G17" s="11">
        <v>6.6918319691598045</v>
      </c>
      <c r="H17" s="11">
        <v>0.62531324226070406</v>
      </c>
      <c r="I17" s="11">
        <v>0.41003867498963881</v>
      </c>
      <c r="J17" s="11">
        <v>12.523750081942341</v>
      </c>
      <c r="K17" s="11">
        <v>0.8165174066210743</v>
      </c>
      <c r="L17" s="11">
        <v>3.9497920057534812</v>
      </c>
      <c r="M17" s="11">
        <v>34.631415558727852</v>
      </c>
      <c r="N17" s="11">
        <v>27.813276991400212</v>
      </c>
      <c r="O17" s="16">
        <v>0.41926503298026391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2.8741898655653113E-2</v>
      </c>
      <c r="D21" s="11">
        <v>0</v>
      </c>
      <c r="E21" s="11">
        <v>2.8703935866731076E-2</v>
      </c>
      <c r="F21" s="11">
        <v>1.2236442405393783E-2</v>
      </c>
      <c r="G21" s="11">
        <v>0</v>
      </c>
      <c r="H21" s="11">
        <v>1.1486251794708878E-2</v>
      </c>
      <c r="I21" s="11">
        <v>0.12592588860926582</v>
      </c>
      <c r="J21" s="11">
        <v>0</v>
      </c>
      <c r="K21" s="11">
        <v>0.12170041271984705</v>
      </c>
      <c r="L21" s="11">
        <v>0</v>
      </c>
      <c r="M21" s="11">
        <v>0</v>
      </c>
      <c r="N21" s="11">
        <v>0</v>
      </c>
      <c r="O21" s="16">
        <v>4.1747422446710231E-2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2.6615901087590728E-5</v>
      </c>
      <c r="D22" s="11">
        <v>0</v>
      </c>
      <c r="E22" s="11">
        <v>2.6580746352440364E-5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2.1905039726534882E-5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0.30938673141832773</v>
      </c>
      <c r="D25" s="11">
        <v>11.354453065562549</v>
      </c>
      <c r="E25" s="11">
        <v>0.32397524301585767</v>
      </c>
      <c r="F25" s="11">
        <v>0.24133293182072843</v>
      </c>
      <c r="G25" s="11">
        <v>6.6918319691598045</v>
      </c>
      <c r="H25" s="11">
        <v>0.63679949405541292</v>
      </c>
      <c r="I25" s="11">
        <v>0.53596456359890465</v>
      </c>
      <c r="J25" s="11">
        <v>12.523750081942341</v>
      </c>
      <c r="K25" s="11">
        <v>0.93821781934092141</v>
      </c>
      <c r="L25" s="11">
        <v>3.9497920057534812</v>
      </c>
      <c r="M25" s="11">
        <v>34.631415558727852</v>
      </c>
      <c r="N25" s="11">
        <v>27.813276991400212</v>
      </c>
      <c r="O25" s="11">
        <v>0.46103436046670065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0.86242907137352542</v>
      </c>
      <c r="D28" s="11">
        <v>5.3586007624943468</v>
      </c>
      <c r="E28" s="11">
        <v>0.86836769146651949</v>
      </c>
      <c r="F28" s="11">
        <v>1.436363762974447</v>
      </c>
      <c r="G28" s="11">
        <v>37.585005803453569</v>
      </c>
      <c r="H28" s="11">
        <v>3.6525611632763009</v>
      </c>
      <c r="I28" s="11">
        <v>1.4971703891393944</v>
      </c>
      <c r="J28" s="11">
        <v>21.934604265586987</v>
      </c>
      <c r="K28" s="11">
        <v>2.1829537895208579</v>
      </c>
      <c r="L28" s="11">
        <v>87.259312146210249</v>
      </c>
      <c r="M28" s="11">
        <v>311.99960597114153</v>
      </c>
      <c r="N28" s="11">
        <v>262.05731845449014</v>
      </c>
      <c r="O28" s="16">
        <v>1.5052309722148971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0.21684828048247162</v>
      </c>
      <c r="D29" s="11">
        <v>12.836496556166932</v>
      </c>
      <c r="E29" s="11">
        <v>0.23351652670725415</v>
      </c>
      <c r="F29" s="11">
        <v>0.12477445082486843</v>
      </c>
      <c r="G29" s="11">
        <v>0.42242230930141517</v>
      </c>
      <c r="H29" s="11">
        <v>0.14302261653528342</v>
      </c>
      <c r="I29" s="11">
        <v>0.46694466101249815</v>
      </c>
      <c r="J29" s="11">
        <v>23.882757619551739</v>
      </c>
      <c r="K29" s="11">
        <v>1.2526683448409788</v>
      </c>
      <c r="L29" s="11">
        <v>0</v>
      </c>
      <c r="M29" s="11">
        <v>0</v>
      </c>
      <c r="N29" s="11">
        <v>0</v>
      </c>
      <c r="O29" s="16">
        <v>0.37937587797705852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1.079277351855997</v>
      </c>
      <c r="D33" s="11">
        <v>18.195097318661279</v>
      </c>
      <c r="E33" s="11">
        <v>1.1018842181737736</v>
      </c>
      <c r="F33" s="11">
        <v>1.5611382137993155</v>
      </c>
      <c r="G33" s="11">
        <v>38.007428112754987</v>
      </c>
      <c r="H33" s="11">
        <v>3.7955837798115843</v>
      </c>
      <c r="I33" s="11">
        <v>1.9641150501518925</v>
      </c>
      <c r="J33" s="11">
        <v>45.817361885138723</v>
      </c>
      <c r="K33" s="11">
        <v>3.4356221343618367</v>
      </c>
      <c r="L33" s="11">
        <v>87.259312146210249</v>
      </c>
      <c r="M33" s="11">
        <v>311.99960597114153</v>
      </c>
      <c r="N33" s="11">
        <v>262.05731845449014</v>
      </c>
      <c r="O33" s="11">
        <v>1.8846068501919557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21171</v>
      </c>
      <c r="D37" s="15">
        <v>28</v>
      </c>
      <c r="E37" s="15">
        <v>21199</v>
      </c>
      <c r="F37" s="15">
        <v>689</v>
      </c>
      <c r="G37" s="15">
        <v>45</v>
      </c>
      <c r="H37" s="15">
        <v>734</v>
      </c>
      <c r="I37" s="15">
        <v>3629</v>
      </c>
      <c r="J37" s="15">
        <v>126</v>
      </c>
      <c r="K37" s="15">
        <v>3755</v>
      </c>
      <c r="L37" s="15">
        <v>8</v>
      </c>
      <c r="M37" s="15">
        <v>28</v>
      </c>
      <c r="N37" s="15">
        <v>36</v>
      </c>
      <c r="O37" s="15">
        <v>25724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3765.2148097954782</v>
      </c>
      <c r="D38" s="15">
        <v>13.1389</v>
      </c>
      <c r="E38" s="15">
        <v>3778.3537097954782</v>
      </c>
      <c r="F38" s="15">
        <v>206.90662802254045</v>
      </c>
      <c r="G38" s="15">
        <v>316.35770000000002</v>
      </c>
      <c r="H38" s="15">
        <v>523.26432802254044</v>
      </c>
      <c r="I38" s="15">
        <v>1803.961764170695</v>
      </c>
      <c r="J38" s="15">
        <v>1716.3257219296991</v>
      </c>
      <c r="K38" s="15">
        <v>3520.2874861003938</v>
      </c>
      <c r="L38" s="15">
        <v>49.684699999999999</v>
      </c>
      <c r="M38" s="15">
        <v>5375.7426034931505</v>
      </c>
      <c r="N38" s="15">
        <v>5425.4273034931502</v>
      </c>
      <c r="O38" s="15">
        <v>13247.332827411563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97778.798000000228</v>
      </c>
      <c r="D39" s="15">
        <v>1019.6</v>
      </c>
      <c r="E39" s="15">
        <v>98798.398000000234</v>
      </c>
      <c r="F39" s="15">
        <v>4096.8260000000028</v>
      </c>
      <c r="G39" s="15">
        <v>4370</v>
      </c>
      <c r="H39" s="15">
        <v>8466.8260000000028</v>
      </c>
      <c r="I39" s="15">
        <v>20096.337999999963</v>
      </c>
      <c r="J39" s="15">
        <v>31887.7</v>
      </c>
      <c r="K39" s="15">
        <v>51984.037999999964</v>
      </c>
      <c r="L39" s="15">
        <v>229.88899999999998</v>
      </c>
      <c r="M39" s="15">
        <v>72518</v>
      </c>
      <c r="N39" s="15">
        <v>72747.888999999996</v>
      </c>
      <c r="O39" s="15">
        <v>231997.15100000019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85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0.7386059730541894</v>
      </c>
      <c r="D17" s="11">
        <v>14.698894946023735</v>
      </c>
      <c r="E17" s="11">
        <v>0.76273841054250335</v>
      </c>
      <c r="F17" s="11">
        <v>0.21072247169091804</v>
      </c>
      <c r="G17" s="11">
        <v>0.40431602947696665</v>
      </c>
      <c r="H17" s="11">
        <v>0.21220169658326607</v>
      </c>
      <c r="I17" s="11">
        <v>0.96367454303425393</v>
      </c>
      <c r="J17" s="11">
        <v>12.572684371343547</v>
      </c>
      <c r="K17" s="11">
        <v>1.1798955686613006</v>
      </c>
      <c r="L17" s="11">
        <v>2.9783780420688588</v>
      </c>
      <c r="M17" s="11">
        <v>29.505318518223515</v>
      </c>
      <c r="N17" s="11">
        <v>14.768129364804262</v>
      </c>
      <c r="O17" s="16">
        <v>0.82045233176927856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6.3821866155967438E-2</v>
      </c>
      <c r="D21" s="11">
        <v>0</v>
      </c>
      <c r="E21" s="11">
        <v>6.3711540560388538E-2</v>
      </c>
      <c r="F21" s="11">
        <v>4.3285819876254336E-2</v>
      </c>
      <c r="G21" s="11">
        <v>0</v>
      </c>
      <c r="H21" s="11">
        <v>4.2955078177104353E-2</v>
      </c>
      <c r="I21" s="11">
        <v>8.1248581781820511E-2</v>
      </c>
      <c r="J21" s="11">
        <v>0</v>
      </c>
      <c r="K21" s="11">
        <v>7.9735304427125855E-2</v>
      </c>
      <c r="L21" s="11">
        <v>0.14638893896230815</v>
      </c>
      <c r="M21" s="11">
        <v>0</v>
      </c>
      <c r="N21" s="11">
        <v>8.1327188312393411E-2</v>
      </c>
      <c r="O21" s="16">
        <v>6.5596422897881507E-2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0.80242783921015681</v>
      </c>
      <c r="D25" s="11">
        <v>14.698894946023735</v>
      </c>
      <c r="E25" s="11">
        <v>0.82644995110289188</v>
      </c>
      <c r="F25" s="11">
        <v>0.25400829156717236</v>
      </c>
      <c r="G25" s="11">
        <v>0.40431602947696665</v>
      </c>
      <c r="H25" s="11">
        <v>0.25515677476037041</v>
      </c>
      <c r="I25" s="11">
        <v>1.0449231248160744</v>
      </c>
      <c r="J25" s="11">
        <v>12.572684371343547</v>
      </c>
      <c r="K25" s="11">
        <v>1.2596308730884265</v>
      </c>
      <c r="L25" s="11">
        <v>3.1247669810311671</v>
      </c>
      <c r="M25" s="11">
        <v>29.505318518223515</v>
      </c>
      <c r="N25" s="11">
        <v>14.849456553116655</v>
      </c>
      <c r="O25" s="11">
        <v>0.88604875466716004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0.27260561754597451</v>
      </c>
      <c r="D29" s="11">
        <v>24.076652829409269</v>
      </c>
      <c r="E29" s="11">
        <v>0.31375445640034483</v>
      </c>
      <c r="F29" s="11">
        <v>0.38477272190499517</v>
      </c>
      <c r="G29" s="11">
        <v>0</v>
      </c>
      <c r="H29" s="11">
        <v>0.38183272020944603</v>
      </c>
      <c r="I29" s="11">
        <v>0.68631454230018551</v>
      </c>
      <c r="J29" s="11">
        <v>5.2053434418504336</v>
      </c>
      <c r="K29" s="11">
        <v>0.77048270805677543</v>
      </c>
      <c r="L29" s="11">
        <v>1.9558207041545472</v>
      </c>
      <c r="M29" s="11">
        <v>58.411748318398381</v>
      </c>
      <c r="N29" s="11">
        <v>27.047344088262918</v>
      </c>
      <c r="O29" s="16">
        <v>0.41058261795385526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0.27260561754597451</v>
      </c>
      <c r="D33" s="11">
        <v>24.076652829409269</v>
      </c>
      <c r="E33" s="11">
        <v>0.31375445640034483</v>
      </c>
      <c r="F33" s="11">
        <v>0.38477272190499517</v>
      </c>
      <c r="G33" s="11">
        <v>0</v>
      </c>
      <c r="H33" s="11">
        <v>0.38183272020944603</v>
      </c>
      <c r="I33" s="11">
        <v>0.68631454230018551</v>
      </c>
      <c r="J33" s="11">
        <v>5.2053434418504336</v>
      </c>
      <c r="K33" s="11">
        <v>0.77048270805677543</v>
      </c>
      <c r="L33" s="11">
        <v>1.9558207041545472</v>
      </c>
      <c r="M33" s="11">
        <v>58.411748318398381</v>
      </c>
      <c r="N33" s="11">
        <v>27.047344088262918</v>
      </c>
      <c r="O33" s="11">
        <v>0.41058261795385526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21367</v>
      </c>
      <c r="D37" s="15">
        <v>37</v>
      </c>
      <c r="E37" s="15">
        <v>21404</v>
      </c>
      <c r="F37" s="15">
        <v>1039</v>
      </c>
      <c r="G37" s="15">
        <v>8</v>
      </c>
      <c r="H37" s="15">
        <v>1047</v>
      </c>
      <c r="I37" s="15">
        <v>4426</v>
      </c>
      <c r="J37" s="15">
        <v>84</v>
      </c>
      <c r="K37" s="15">
        <v>4510</v>
      </c>
      <c r="L37" s="15">
        <v>10</v>
      </c>
      <c r="M37" s="15">
        <v>8</v>
      </c>
      <c r="N37" s="15">
        <v>18</v>
      </c>
      <c r="O37" s="15">
        <v>26979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4922.3158097708338</v>
      </c>
      <c r="D38" s="15">
        <v>289.3539898436419</v>
      </c>
      <c r="E38" s="15">
        <v>5211.6697996144758</v>
      </c>
      <c r="F38" s="15">
        <v>176.81651287671232</v>
      </c>
      <c r="G38" s="15">
        <v>9.7356999999999996</v>
      </c>
      <c r="H38" s="15">
        <v>186.55221287671233</v>
      </c>
      <c r="I38" s="15">
        <v>3139.8892618209347</v>
      </c>
      <c r="J38" s="15">
        <v>1440.0391415081453</v>
      </c>
      <c r="K38" s="15">
        <v>4579.9284033290805</v>
      </c>
      <c r="L38" s="15">
        <v>38.559199999999997</v>
      </c>
      <c r="M38" s="15">
        <v>282.81650000000002</v>
      </c>
      <c r="N38" s="15">
        <v>321.37569999999999</v>
      </c>
      <c r="O38" s="15">
        <v>10299.52611582027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138346.85700000136</v>
      </c>
      <c r="D39" s="15">
        <v>2801.2</v>
      </c>
      <c r="E39" s="15">
        <v>141148.05700000137</v>
      </c>
      <c r="F39" s="15">
        <v>3839.7300000000009</v>
      </c>
      <c r="G39" s="15">
        <v>330.6</v>
      </c>
      <c r="H39" s="15">
        <v>4170.3300000000008</v>
      </c>
      <c r="I39" s="15">
        <v>29094.118999999984</v>
      </c>
      <c r="J39" s="15">
        <v>9959</v>
      </c>
      <c r="K39" s="15">
        <v>39053.118999999984</v>
      </c>
      <c r="L39" s="15">
        <v>264.79000000000002</v>
      </c>
      <c r="M39" s="15">
        <v>1296</v>
      </c>
      <c r="N39" s="15">
        <v>1560.79</v>
      </c>
      <c r="O39" s="15">
        <v>185932.29600000137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86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0.24767047549659479</v>
      </c>
      <c r="D17" s="11">
        <v>9.0724111405084962</v>
      </c>
      <c r="E17" s="11">
        <v>0.24952770959178727</v>
      </c>
      <c r="F17" s="11">
        <v>0.1793611137985851</v>
      </c>
      <c r="G17" s="11">
        <v>13.478301032028932</v>
      </c>
      <c r="H17" s="11">
        <v>0.20229691130056326</v>
      </c>
      <c r="I17" s="11">
        <v>0.67487233850334505</v>
      </c>
      <c r="J17" s="11">
        <v>17.460961385440584</v>
      </c>
      <c r="K17" s="11">
        <v>0.89372050342197085</v>
      </c>
      <c r="L17" s="11">
        <v>1.4630953576544978</v>
      </c>
      <c r="M17" s="11">
        <v>36.437167097906006</v>
      </c>
      <c r="N17" s="11">
        <v>12.614248666140485</v>
      </c>
      <c r="O17" s="16">
        <v>0.37775628679975043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1.1722414369948957E-2</v>
      </c>
      <c r="D18" s="11">
        <v>0</v>
      </c>
      <c r="E18" s="11">
        <v>1.1719947298283934E-2</v>
      </c>
      <c r="F18" s="11">
        <v>1.8118519627823623E-2</v>
      </c>
      <c r="G18" s="11">
        <v>0</v>
      </c>
      <c r="H18" s="11">
        <v>1.8087271821624444E-2</v>
      </c>
      <c r="I18" s="11">
        <v>5.7972612597751889E-2</v>
      </c>
      <c r="J18" s="11">
        <v>0.38866062977105797</v>
      </c>
      <c r="K18" s="11">
        <v>6.228394834228386E-2</v>
      </c>
      <c r="L18" s="11">
        <v>0</v>
      </c>
      <c r="M18" s="11">
        <v>16.753550526152473</v>
      </c>
      <c r="N18" s="11">
        <v>5.3417117619616583</v>
      </c>
      <c r="O18" s="16">
        <v>2.4543566540554031E-2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6.3197596996085653E-2</v>
      </c>
      <c r="D21" s="11">
        <v>0</v>
      </c>
      <c r="E21" s="11">
        <v>6.3184296578959437E-2</v>
      </c>
      <c r="F21" s="11">
        <v>4.8802929540953159E-2</v>
      </c>
      <c r="G21" s="11">
        <v>0</v>
      </c>
      <c r="H21" s="11">
        <v>4.8718762373018198E-2</v>
      </c>
      <c r="I21" s="11">
        <v>0.11961534156427139</v>
      </c>
      <c r="J21" s="11">
        <v>0</v>
      </c>
      <c r="K21" s="11">
        <v>0.11805585990512747</v>
      </c>
      <c r="L21" s="11">
        <v>0.29917412516456665</v>
      </c>
      <c r="M21" s="11">
        <v>0</v>
      </c>
      <c r="N21" s="11">
        <v>0.20378527366282079</v>
      </c>
      <c r="O21" s="16">
        <v>7.3291003057390822E-2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2.3752613530335798E-3</v>
      </c>
      <c r="D22" s="11">
        <v>0</v>
      </c>
      <c r="E22" s="11">
        <v>2.3747614611345082E-3</v>
      </c>
      <c r="F22" s="11">
        <v>2.9877538455591466E-4</v>
      </c>
      <c r="G22" s="11">
        <v>0</v>
      </c>
      <c r="H22" s="11">
        <v>2.9826010651413958E-4</v>
      </c>
      <c r="I22" s="11">
        <v>3.4782521734657516E-3</v>
      </c>
      <c r="J22" s="11">
        <v>0</v>
      </c>
      <c r="K22" s="11">
        <v>3.4329045583566748E-3</v>
      </c>
      <c r="L22" s="11">
        <v>0</v>
      </c>
      <c r="M22" s="11">
        <v>0</v>
      </c>
      <c r="N22" s="11">
        <v>0</v>
      </c>
      <c r="O22" s="16">
        <v>2.5154087258685114E-3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0.32496574821566293</v>
      </c>
      <c r="D25" s="11">
        <v>9.0724111405084962</v>
      </c>
      <c r="E25" s="11">
        <v>0.32680671493016517</v>
      </c>
      <c r="F25" s="11">
        <v>0.24658133835191781</v>
      </c>
      <c r="G25" s="11">
        <v>13.478301032028932</v>
      </c>
      <c r="H25" s="11">
        <v>0.26940120560172004</v>
      </c>
      <c r="I25" s="11">
        <v>0.85593854483883414</v>
      </c>
      <c r="J25" s="11">
        <v>17.84962201521164</v>
      </c>
      <c r="K25" s="11">
        <v>1.0774932162277391</v>
      </c>
      <c r="L25" s="11">
        <v>1.7622694828190646</v>
      </c>
      <c r="M25" s="11">
        <v>53.190717624058479</v>
      </c>
      <c r="N25" s="11">
        <v>18.159745701764965</v>
      </c>
      <c r="O25" s="11">
        <v>0.4781062651235638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0.32702059626091823</v>
      </c>
      <c r="D29" s="11">
        <v>8.0782372276435801</v>
      </c>
      <c r="E29" s="11">
        <v>0.32865189902136116</v>
      </c>
      <c r="F29" s="11">
        <v>0.53704608964340805</v>
      </c>
      <c r="G29" s="11">
        <v>2.9116899123392077</v>
      </c>
      <c r="H29" s="11">
        <v>0.54114147996711448</v>
      </c>
      <c r="I29" s="11">
        <v>0.72282608318478725</v>
      </c>
      <c r="J29" s="11">
        <v>20.766912605269773</v>
      </c>
      <c r="K29" s="11">
        <v>0.98415029876368854</v>
      </c>
      <c r="L29" s="11">
        <v>1.0392526776227846</v>
      </c>
      <c r="M29" s="11">
        <v>45.641563499013188</v>
      </c>
      <c r="N29" s="11">
        <v>15.260279316326972</v>
      </c>
      <c r="O29" s="16">
        <v>0.4679083529902599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6.2805315985486601E-3</v>
      </c>
      <c r="D31" s="11">
        <v>0</v>
      </c>
      <c r="E31" s="11">
        <v>6.2792098126896144E-3</v>
      </c>
      <c r="F31" s="11">
        <v>1.9142752471594759E-2</v>
      </c>
      <c r="G31" s="11">
        <v>0</v>
      </c>
      <c r="H31" s="11">
        <v>1.9109738239105663E-2</v>
      </c>
      <c r="I31" s="11">
        <v>3.0745166789558073E-2</v>
      </c>
      <c r="J31" s="11">
        <v>0</v>
      </c>
      <c r="K31" s="11">
        <v>3.0344327540272695E-2</v>
      </c>
      <c r="L31" s="11">
        <v>0</v>
      </c>
      <c r="M31" s="11">
        <v>0</v>
      </c>
      <c r="N31" s="11">
        <v>0</v>
      </c>
      <c r="O31" s="16">
        <v>1.1221165653765982E-2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0.33330112785946686</v>
      </c>
      <c r="D33" s="11">
        <v>8.0782372276435801</v>
      </c>
      <c r="E33" s="11">
        <v>0.33493110883405075</v>
      </c>
      <c r="F33" s="11">
        <v>0.55618884211500286</v>
      </c>
      <c r="G33" s="11">
        <v>2.9116899123392077</v>
      </c>
      <c r="H33" s="11">
        <v>0.56025121820622015</v>
      </c>
      <c r="I33" s="11">
        <v>0.75357124997434533</v>
      </c>
      <c r="J33" s="11">
        <v>20.766912605269773</v>
      </c>
      <c r="K33" s="11">
        <v>1.0144946263039611</v>
      </c>
      <c r="L33" s="11">
        <v>1.0392526776227846</v>
      </c>
      <c r="M33" s="11">
        <v>45.641563499013188</v>
      </c>
      <c r="N33" s="11">
        <v>15.260279316326972</v>
      </c>
      <c r="O33" s="11">
        <v>0.47912951864402586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95011</v>
      </c>
      <c r="D37" s="15">
        <v>20</v>
      </c>
      <c r="E37" s="15">
        <v>95031</v>
      </c>
      <c r="F37" s="15">
        <v>3473</v>
      </c>
      <c r="G37" s="15">
        <v>6</v>
      </c>
      <c r="H37" s="15">
        <v>3479</v>
      </c>
      <c r="I37" s="15">
        <v>22862</v>
      </c>
      <c r="J37" s="15">
        <v>302</v>
      </c>
      <c r="K37" s="15">
        <v>23164</v>
      </c>
      <c r="L37" s="15">
        <v>47</v>
      </c>
      <c r="M37" s="15">
        <v>22</v>
      </c>
      <c r="N37" s="15">
        <v>69</v>
      </c>
      <c r="O37" s="15">
        <v>121743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27359.104625273674</v>
      </c>
      <c r="D38" s="15">
        <v>367.30410000000001</v>
      </c>
      <c r="E38" s="15">
        <v>27726.408725273675</v>
      </c>
      <c r="F38" s="15">
        <v>624.94887306296312</v>
      </c>
      <c r="G38" s="15">
        <v>121.3689</v>
      </c>
      <c r="H38" s="15">
        <v>746.31777306296317</v>
      </c>
      <c r="I38" s="15">
        <v>18954.016170584859</v>
      </c>
      <c r="J38" s="15">
        <v>16188.173323787032</v>
      </c>
      <c r="K38" s="15">
        <v>35142.189494371894</v>
      </c>
      <c r="L38" s="15">
        <v>422.58460000000002</v>
      </c>
      <c r="M38" s="15">
        <v>1476.4616000000001</v>
      </c>
      <c r="N38" s="15">
        <v>1899.0462000000002</v>
      </c>
      <c r="O38" s="15">
        <v>65513.962192708532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574469.17699998373</v>
      </c>
      <c r="D39" s="15">
        <v>2547</v>
      </c>
      <c r="E39" s="15">
        <v>577016.17699998373</v>
      </c>
      <c r="F39" s="15">
        <v>14533.362999999999</v>
      </c>
      <c r="G39" s="15">
        <v>801</v>
      </c>
      <c r="H39" s="15">
        <v>15334.362999999999</v>
      </c>
      <c r="I39" s="15">
        <v>146651.99000000037</v>
      </c>
      <c r="J39" s="15">
        <v>94868.000000000015</v>
      </c>
      <c r="K39" s="15">
        <v>241519.9900000004</v>
      </c>
      <c r="L39" s="15">
        <v>1577.9730000000002</v>
      </c>
      <c r="M39" s="15">
        <v>9729.2999999999993</v>
      </c>
      <c r="N39" s="15">
        <v>11307.272999999999</v>
      </c>
      <c r="O39" s="15">
        <v>845177.80299998412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87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0.20967493193504022</v>
      </c>
      <c r="D17" s="11">
        <v>0.23287282644213242</v>
      </c>
      <c r="E17" s="11">
        <v>0.20968057729046394</v>
      </c>
      <c r="F17" s="11">
        <v>0.21385535731996769</v>
      </c>
      <c r="G17" s="11">
        <v>5.6731693610150999E-2</v>
      </c>
      <c r="H17" s="11">
        <v>0.21290482093938803</v>
      </c>
      <c r="I17" s="11">
        <v>0.48307280841199779</v>
      </c>
      <c r="J17" s="11">
        <v>2.5619416903688177</v>
      </c>
      <c r="K17" s="11">
        <v>0.50782779642153919</v>
      </c>
      <c r="L17" s="11">
        <v>1.7552742546515288</v>
      </c>
      <c r="M17" s="11">
        <v>174.3186250642309</v>
      </c>
      <c r="N17" s="11">
        <v>121.22220943051417</v>
      </c>
      <c r="O17" s="16">
        <v>0.31376240911455361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3.7804642489451624E-2</v>
      </c>
      <c r="D21" s="11">
        <v>0</v>
      </c>
      <c r="E21" s="11">
        <v>3.7795442488845803E-2</v>
      </c>
      <c r="F21" s="11">
        <v>3.1533766050929224E-2</v>
      </c>
      <c r="G21" s="11">
        <v>0</v>
      </c>
      <c r="H21" s="11">
        <v>3.134299916616861E-2</v>
      </c>
      <c r="I21" s="11">
        <v>7.8363621083608656E-2</v>
      </c>
      <c r="J21" s="11">
        <v>0</v>
      </c>
      <c r="K21" s="11">
        <v>7.7430473968297095E-2</v>
      </c>
      <c r="L21" s="11">
        <v>0</v>
      </c>
      <c r="M21" s="11">
        <v>0</v>
      </c>
      <c r="N21" s="11">
        <v>0</v>
      </c>
      <c r="O21" s="16">
        <v>4.3128963876868806E-2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0.24747957442449184</v>
      </c>
      <c r="D25" s="11">
        <v>0.23287282644213242</v>
      </c>
      <c r="E25" s="11">
        <v>0.24747601977930975</v>
      </c>
      <c r="F25" s="11">
        <v>0.24538912337089691</v>
      </c>
      <c r="G25" s="11">
        <v>5.6731693610150999E-2</v>
      </c>
      <c r="H25" s="11">
        <v>0.24424782010555665</v>
      </c>
      <c r="I25" s="11">
        <v>0.56143642949560646</v>
      </c>
      <c r="J25" s="11">
        <v>2.5619416903688177</v>
      </c>
      <c r="K25" s="11">
        <v>0.58525827038983624</v>
      </c>
      <c r="L25" s="11">
        <v>1.7552742546515288</v>
      </c>
      <c r="M25" s="11">
        <v>174.3186250642309</v>
      </c>
      <c r="N25" s="11">
        <v>121.22220943051417</v>
      </c>
      <c r="O25" s="11">
        <v>0.35689137299142243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0.2725826414638654</v>
      </c>
      <c r="D29" s="11">
        <v>3.6672019330629055</v>
      </c>
      <c r="E29" s="11">
        <v>0.27340874369583246</v>
      </c>
      <c r="F29" s="11">
        <v>0.15043591287308009</v>
      </c>
      <c r="G29" s="11">
        <v>0.13194630580905103</v>
      </c>
      <c r="H29" s="11">
        <v>0.15032405802090812</v>
      </c>
      <c r="I29" s="11">
        <v>0.9175941238826173</v>
      </c>
      <c r="J29" s="11">
        <v>2.6583359698576898</v>
      </c>
      <c r="K29" s="11">
        <v>0.9383227248534769</v>
      </c>
      <c r="L29" s="11">
        <v>7.240178414587243</v>
      </c>
      <c r="M29" s="11">
        <v>543.79667925586796</v>
      </c>
      <c r="N29" s="11">
        <v>378.70237130470468</v>
      </c>
      <c r="O29" s="16">
        <v>0.55153684429477834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5.9329459434078739E-2</v>
      </c>
      <c r="D31" s="11">
        <v>0</v>
      </c>
      <c r="E31" s="11">
        <v>5.9315021232133329E-2</v>
      </c>
      <c r="F31" s="11">
        <v>1.0849264836405108E-3</v>
      </c>
      <c r="G31" s="11">
        <v>0</v>
      </c>
      <c r="H31" s="11">
        <v>1.0783631050340951E-3</v>
      </c>
      <c r="I31" s="11">
        <v>0.19147915030308835</v>
      </c>
      <c r="J31" s="11">
        <v>0</v>
      </c>
      <c r="K31" s="11">
        <v>0.18919903340347496</v>
      </c>
      <c r="L31" s="11">
        <v>28.407482713921002</v>
      </c>
      <c r="M31" s="11">
        <v>0</v>
      </c>
      <c r="N31" s="11">
        <v>8.7407639119756926</v>
      </c>
      <c r="O31" s="16">
        <v>7.8838137760588234E-2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0.33191210089794415</v>
      </c>
      <c r="D33" s="11">
        <v>3.6672019330629055</v>
      </c>
      <c r="E33" s="11">
        <v>0.33272376492796579</v>
      </c>
      <c r="F33" s="11">
        <v>0.15152083935672059</v>
      </c>
      <c r="G33" s="11">
        <v>0.13194630580905103</v>
      </c>
      <c r="H33" s="11">
        <v>0.15140242112594221</v>
      </c>
      <c r="I33" s="11">
        <v>1.1090732741857057</v>
      </c>
      <c r="J33" s="11">
        <v>2.6583359698576898</v>
      </c>
      <c r="K33" s="11">
        <v>1.1275217582569519</v>
      </c>
      <c r="L33" s="11">
        <v>35.647661128508247</v>
      </c>
      <c r="M33" s="11">
        <v>543.79667925586796</v>
      </c>
      <c r="N33" s="11">
        <v>387.44313521668039</v>
      </c>
      <c r="O33" s="11">
        <v>0.63037498205536657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20541</v>
      </c>
      <c r="D37" s="15">
        <v>5</v>
      </c>
      <c r="E37" s="15">
        <v>20546</v>
      </c>
      <c r="F37" s="15">
        <v>1643</v>
      </c>
      <c r="G37" s="15">
        <v>10</v>
      </c>
      <c r="H37" s="15">
        <v>1653</v>
      </c>
      <c r="I37" s="15">
        <v>3734</v>
      </c>
      <c r="J37" s="15">
        <v>45</v>
      </c>
      <c r="K37" s="15">
        <v>3779</v>
      </c>
      <c r="L37" s="15">
        <v>4</v>
      </c>
      <c r="M37" s="15">
        <v>9</v>
      </c>
      <c r="N37" s="15">
        <v>13</v>
      </c>
      <c r="O37" s="15">
        <v>25991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4554.3830069904625</v>
      </c>
      <c r="D38" s="15">
        <v>41.3887</v>
      </c>
      <c r="E38" s="15">
        <v>4595.7717069904629</v>
      </c>
      <c r="F38" s="15">
        <v>272.36714740667179</v>
      </c>
      <c r="G38" s="15">
        <v>62.607700000000001</v>
      </c>
      <c r="H38" s="15">
        <v>334.97484740667181</v>
      </c>
      <c r="I38" s="15">
        <v>2083.268331294275</v>
      </c>
      <c r="J38" s="15">
        <v>536.97317476551541</v>
      </c>
      <c r="K38" s="15">
        <v>2620.2415060597905</v>
      </c>
      <c r="L38" s="15">
        <v>25.223800000000001</v>
      </c>
      <c r="M38" s="15">
        <v>1589.0056999999999</v>
      </c>
      <c r="N38" s="15">
        <v>1614.2294999999999</v>
      </c>
      <c r="O38" s="15">
        <v>9165.2175604569256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123227.40500000013</v>
      </c>
      <c r="D39" s="15">
        <v>250</v>
      </c>
      <c r="E39" s="15">
        <v>123477.40500000013</v>
      </c>
      <c r="F39" s="15">
        <v>11591.196000000009</v>
      </c>
      <c r="G39" s="15">
        <v>810</v>
      </c>
      <c r="H39" s="15">
        <v>12401.196000000009</v>
      </c>
      <c r="I39" s="15">
        <v>21780.012000000021</v>
      </c>
      <c r="J39" s="15">
        <v>17049</v>
      </c>
      <c r="K39" s="15">
        <v>38829.012000000017</v>
      </c>
      <c r="L39" s="15">
        <v>72.478000000000009</v>
      </c>
      <c r="M39" s="15">
        <v>5430</v>
      </c>
      <c r="N39" s="15">
        <v>5502.4780000000001</v>
      </c>
      <c r="O39" s="15">
        <v>180210.09100000016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88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7.477040438442685E-2</v>
      </c>
      <c r="D15" s="11">
        <v>1.7920303315321073</v>
      </c>
      <c r="E15" s="11">
        <v>7.5916945655163603E-2</v>
      </c>
      <c r="F15" s="11">
        <v>8.5714695520458059E-2</v>
      </c>
      <c r="G15" s="11">
        <v>0.12410649304861948</v>
      </c>
      <c r="H15" s="11">
        <v>8.5825405606248975E-2</v>
      </c>
      <c r="I15" s="11">
        <v>0.21718128857092459</v>
      </c>
      <c r="J15" s="11">
        <v>7.7577185225589984</v>
      </c>
      <c r="K15" s="11">
        <v>0.45895947793791858</v>
      </c>
      <c r="L15" s="11">
        <v>5.6971923817836903E-2</v>
      </c>
      <c r="M15" s="11">
        <v>40.033701426654666</v>
      </c>
      <c r="N15" s="11">
        <v>11.213268529260674</v>
      </c>
      <c r="O15" s="16">
        <v>0.15778712085853536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0.63942184999860074</v>
      </c>
      <c r="D17" s="11">
        <v>26.96571598355569</v>
      </c>
      <c r="E17" s="11">
        <v>0.65699879467220834</v>
      </c>
      <c r="F17" s="11">
        <v>1.6809751559066601</v>
      </c>
      <c r="G17" s="11">
        <v>2.9478681370901758</v>
      </c>
      <c r="H17" s="11">
        <v>1.6846284839523671</v>
      </c>
      <c r="I17" s="11">
        <v>1.5291288230243327</v>
      </c>
      <c r="J17" s="11">
        <v>18.189388460931497</v>
      </c>
      <c r="K17" s="11">
        <v>2.063319860697495</v>
      </c>
      <c r="L17" s="11">
        <v>2.4850267249771387</v>
      </c>
      <c r="M17" s="11">
        <v>37.483441709966229</v>
      </c>
      <c r="N17" s="11">
        <v>12.252026255671769</v>
      </c>
      <c r="O17" s="16">
        <v>0.98745848267622338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1.6740298671525957E-3</v>
      </c>
      <c r="D18" s="11">
        <v>0</v>
      </c>
      <c r="E18" s="11">
        <v>1.6729121887506285E-3</v>
      </c>
      <c r="F18" s="11">
        <v>2.9272265072051055E-7</v>
      </c>
      <c r="G18" s="11">
        <v>0</v>
      </c>
      <c r="H18" s="11">
        <v>2.9187852901064683E-7</v>
      </c>
      <c r="I18" s="11">
        <v>1.8816674768781438E-3</v>
      </c>
      <c r="J18" s="11">
        <v>5.5511769718161234E-2</v>
      </c>
      <c r="K18" s="11">
        <v>3.60125172042764E-3</v>
      </c>
      <c r="L18" s="11">
        <v>0</v>
      </c>
      <c r="M18" s="11">
        <v>0</v>
      </c>
      <c r="N18" s="11">
        <v>0</v>
      </c>
      <c r="O18" s="16">
        <v>1.9570417913607929E-3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0.10228257689676264</v>
      </c>
      <c r="D21" s="11">
        <v>0</v>
      </c>
      <c r="E21" s="11">
        <v>0.10221428717903527</v>
      </c>
      <c r="F21" s="11">
        <v>0.27757863541386735</v>
      </c>
      <c r="G21" s="11">
        <v>0</v>
      </c>
      <c r="H21" s="11">
        <v>0.27677818436653484</v>
      </c>
      <c r="I21" s="11">
        <v>0.23838081145269124</v>
      </c>
      <c r="J21" s="11">
        <v>0</v>
      </c>
      <c r="K21" s="11">
        <v>0.23073741958492319</v>
      </c>
      <c r="L21" s="11">
        <v>0.39605953640351171</v>
      </c>
      <c r="M21" s="11">
        <v>0</v>
      </c>
      <c r="N21" s="11">
        <v>0.28553129368625263</v>
      </c>
      <c r="O21" s="16">
        <v>0.13590149821668365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5.9610279371778412E-3</v>
      </c>
      <c r="D22" s="11">
        <v>0</v>
      </c>
      <c r="E22" s="11">
        <v>5.9570480128589062E-3</v>
      </c>
      <c r="F22" s="11">
        <v>1.4166941416038398E-3</v>
      </c>
      <c r="G22" s="11">
        <v>0</v>
      </c>
      <c r="H22" s="11">
        <v>1.412608833281368E-3</v>
      </c>
      <c r="I22" s="11">
        <v>1.900975607903764E-2</v>
      </c>
      <c r="J22" s="11">
        <v>0</v>
      </c>
      <c r="K22" s="11">
        <v>1.8400231284918019E-2</v>
      </c>
      <c r="L22" s="11">
        <v>0</v>
      </c>
      <c r="M22" s="11">
        <v>0</v>
      </c>
      <c r="N22" s="11">
        <v>0</v>
      </c>
      <c r="O22" s="16">
        <v>8.1115726422458859E-3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0.82410988908412064</v>
      </c>
      <c r="D25" s="11">
        <v>28.757746315087797</v>
      </c>
      <c r="E25" s="11">
        <v>0.84275998770801674</v>
      </c>
      <c r="F25" s="11">
        <v>2.0456854737052401</v>
      </c>
      <c r="G25" s="11">
        <v>3.0719746301387953</v>
      </c>
      <c r="H25" s="11">
        <v>2.0486449746369613</v>
      </c>
      <c r="I25" s="11">
        <v>2.0055823466038643</v>
      </c>
      <c r="J25" s="11">
        <v>26.002618753208658</v>
      </c>
      <c r="K25" s="11">
        <v>2.7750182412256827</v>
      </c>
      <c r="L25" s="11">
        <v>2.938058185198487</v>
      </c>
      <c r="M25" s="11">
        <v>77.517143136620888</v>
      </c>
      <c r="N25" s="11">
        <v>23.750826078618694</v>
      </c>
      <c r="O25" s="11">
        <v>1.291215716185049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0.11277590744900422</v>
      </c>
      <c r="D29" s="11">
        <v>3.6815459265138153</v>
      </c>
      <c r="E29" s="11">
        <v>0.11515862310429938</v>
      </c>
      <c r="F29" s="11">
        <v>0.37842610700095908</v>
      </c>
      <c r="G29" s="11">
        <v>0.12469264874354523</v>
      </c>
      <c r="H29" s="11">
        <v>0.37769441807935811</v>
      </c>
      <c r="I29" s="11">
        <v>0.40145968617646943</v>
      </c>
      <c r="J29" s="11">
        <v>5.3218674443511231</v>
      </c>
      <c r="K29" s="11">
        <v>0.55922659877211112</v>
      </c>
      <c r="L29" s="11">
        <v>0</v>
      </c>
      <c r="M29" s="11">
        <v>26.508049834013899</v>
      </c>
      <c r="N29" s="11">
        <v>7.3975953025155068</v>
      </c>
      <c r="O29" s="16">
        <v>0.21889308743506425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2.2299075325536141E-2</v>
      </c>
      <c r="D31" s="11">
        <v>0</v>
      </c>
      <c r="E31" s="11">
        <v>2.2284187183236999E-2</v>
      </c>
      <c r="F31" s="11">
        <v>0.12029266073555894</v>
      </c>
      <c r="G31" s="11">
        <v>0</v>
      </c>
      <c r="H31" s="11">
        <v>0.11994577385743654</v>
      </c>
      <c r="I31" s="11">
        <v>6.2622005365258596E-2</v>
      </c>
      <c r="J31" s="11">
        <v>0</v>
      </c>
      <c r="K31" s="11">
        <v>6.0614106643732783E-2</v>
      </c>
      <c r="L31" s="11">
        <v>0</v>
      </c>
      <c r="M31" s="11">
        <v>0</v>
      </c>
      <c r="N31" s="11">
        <v>0</v>
      </c>
      <c r="O31" s="16">
        <v>3.45954574243598E-2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0.13507498277454036</v>
      </c>
      <c r="D33" s="11">
        <v>3.6815459265138153</v>
      </c>
      <c r="E33" s="11">
        <v>0.13744281028753638</v>
      </c>
      <c r="F33" s="11">
        <v>0.49871876773651802</v>
      </c>
      <c r="G33" s="11">
        <v>0.12469264874354523</v>
      </c>
      <c r="H33" s="11">
        <v>0.49764019193679465</v>
      </c>
      <c r="I33" s="11">
        <v>0.46408169154172801</v>
      </c>
      <c r="J33" s="11">
        <v>5.3218674443511231</v>
      </c>
      <c r="K33" s="11">
        <v>0.61984070541584391</v>
      </c>
      <c r="L33" s="11">
        <v>0</v>
      </c>
      <c r="M33" s="11">
        <v>26.508049834013899</v>
      </c>
      <c r="N33" s="11">
        <v>7.3975953025155068</v>
      </c>
      <c r="O33" s="11">
        <v>0.25348854485942407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46400</v>
      </c>
      <c r="D37" s="15">
        <v>31</v>
      </c>
      <c r="E37" s="15">
        <v>46431</v>
      </c>
      <c r="F37" s="15">
        <v>3112</v>
      </c>
      <c r="G37" s="15">
        <v>9</v>
      </c>
      <c r="H37" s="15">
        <v>3121</v>
      </c>
      <c r="I37" s="15">
        <v>11411</v>
      </c>
      <c r="J37" s="15">
        <v>378</v>
      </c>
      <c r="K37" s="15">
        <v>11789</v>
      </c>
      <c r="L37" s="15">
        <v>31</v>
      </c>
      <c r="M37" s="15">
        <v>12</v>
      </c>
      <c r="N37" s="15">
        <v>43</v>
      </c>
      <c r="O37" s="15">
        <v>61384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15444.188121397923</v>
      </c>
      <c r="D38" s="15">
        <v>1051.9131605063292</v>
      </c>
      <c r="E38" s="15">
        <v>16496.101281904252</v>
      </c>
      <c r="F38" s="15">
        <v>580.51403121452347</v>
      </c>
      <c r="G38" s="15">
        <v>31.573499999999999</v>
      </c>
      <c r="H38" s="15">
        <v>612.08753121452344</v>
      </c>
      <c r="I38" s="15">
        <v>12890.889709123683</v>
      </c>
      <c r="J38" s="15">
        <v>17094.826191755612</v>
      </c>
      <c r="K38" s="15">
        <v>29985.715900879295</v>
      </c>
      <c r="L38" s="15">
        <v>370.94130000000001</v>
      </c>
      <c r="M38" s="15">
        <v>5876.1639999999998</v>
      </c>
      <c r="N38" s="15">
        <v>6247.1053000000002</v>
      </c>
      <c r="O38" s="15">
        <v>53341.010013998071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272394.29499999905</v>
      </c>
      <c r="D39" s="15">
        <v>8033.5599999999995</v>
      </c>
      <c r="E39" s="15">
        <v>280427.85499999905</v>
      </c>
      <c r="F39" s="15">
        <v>12991.362000000003</v>
      </c>
      <c r="G39" s="15">
        <v>398</v>
      </c>
      <c r="H39" s="15">
        <v>13389.362000000003</v>
      </c>
      <c r="I39" s="15">
        <v>91405.362000000037</v>
      </c>
      <c r="J39" s="15">
        <v>87808.97</v>
      </c>
      <c r="K39" s="15">
        <v>179214.33200000005</v>
      </c>
      <c r="L39" s="15">
        <v>1168.2679999999998</v>
      </c>
      <c r="M39" s="15">
        <v>33354</v>
      </c>
      <c r="N39" s="15">
        <v>34522.267999999996</v>
      </c>
      <c r="O39" s="15">
        <v>507553.81699999911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89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0.33273143851118336</v>
      </c>
      <c r="D17" s="11">
        <v>19.738334187766533</v>
      </c>
      <c r="E17" s="11">
        <v>0.35229353805680369</v>
      </c>
      <c r="F17" s="11">
        <v>0.22968496869442026</v>
      </c>
      <c r="G17" s="11">
        <v>84.365571791305698</v>
      </c>
      <c r="H17" s="11">
        <v>1.2629097563496809</v>
      </c>
      <c r="I17" s="11">
        <v>0.84335244397193065</v>
      </c>
      <c r="J17" s="11">
        <v>19.307317697634403</v>
      </c>
      <c r="K17" s="11">
        <v>1.344944317181701</v>
      </c>
      <c r="L17" s="11">
        <v>4.972636001540641</v>
      </c>
      <c r="M17" s="11">
        <v>162.64829993483167</v>
      </c>
      <c r="N17" s="11">
        <v>84.276964015326072</v>
      </c>
      <c r="O17" s="16">
        <v>0.6695185892406379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7.8106271190270015E-3</v>
      </c>
      <c r="D18" s="11">
        <v>0</v>
      </c>
      <c r="E18" s="11">
        <v>7.8027535029795954E-3</v>
      </c>
      <c r="F18" s="11">
        <v>3.6712711663996274E-3</v>
      </c>
      <c r="G18" s="11">
        <v>0</v>
      </c>
      <c r="H18" s="11">
        <v>3.6261863813622313E-3</v>
      </c>
      <c r="I18" s="11">
        <v>8.8603354179955605E-3</v>
      </c>
      <c r="J18" s="11">
        <v>0.27455879615570111</v>
      </c>
      <c r="K18" s="11">
        <v>1.6078296825496732E-2</v>
      </c>
      <c r="L18" s="11">
        <v>0</v>
      </c>
      <c r="M18" s="11">
        <v>0</v>
      </c>
      <c r="N18" s="11">
        <v>0</v>
      </c>
      <c r="O18" s="16">
        <v>8.5689851980759631E-3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0.10682439077556037</v>
      </c>
      <c r="D21" s="11">
        <v>0</v>
      </c>
      <c r="E21" s="11">
        <v>0.10671670489776242</v>
      </c>
      <c r="F21" s="11">
        <v>7.4999911289731311E-2</v>
      </c>
      <c r="G21" s="11">
        <v>0</v>
      </c>
      <c r="H21" s="11">
        <v>7.4078880201298422E-2</v>
      </c>
      <c r="I21" s="11">
        <v>0.23027429585010498</v>
      </c>
      <c r="J21" s="11">
        <v>0</v>
      </c>
      <c r="K21" s="11">
        <v>0.22401866690904618</v>
      </c>
      <c r="L21" s="11">
        <v>4.9551709350529451</v>
      </c>
      <c r="M21" s="11">
        <v>0</v>
      </c>
      <c r="N21" s="11">
        <v>2.4629251984878544</v>
      </c>
      <c r="O21" s="16">
        <v>0.1232318797952008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2.0785156254138218E-3</v>
      </c>
      <c r="D22" s="11">
        <v>0</v>
      </c>
      <c r="E22" s="11">
        <v>2.0764203475656224E-3</v>
      </c>
      <c r="F22" s="11">
        <v>1.1425379351672571E-3</v>
      </c>
      <c r="G22" s="11">
        <v>0</v>
      </c>
      <c r="H22" s="11">
        <v>1.1285070791314709E-3</v>
      </c>
      <c r="I22" s="11">
        <v>8.8871482586043108E-3</v>
      </c>
      <c r="J22" s="11">
        <v>0</v>
      </c>
      <c r="K22" s="11">
        <v>8.6457200885831365E-3</v>
      </c>
      <c r="L22" s="11">
        <v>7.9318612532662666E-4</v>
      </c>
      <c r="M22" s="11">
        <v>0</v>
      </c>
      <c r="N22" s="11">
        <v>3.9424635815051267E-4</v>
      </c>
      <c r="O22" s="16">
        <v>2.838517944221334E-3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0.44944497203118461</v>
      </c>
      <c r="D25" s="11">
        <v>19.738334187766533</v>
      </c>
      <c r="E25" s="11">
        <v>0.46888941680511131</v>
      </c>
      <c r="F25" s="11">
        <v>0.30949868908571848</v>
      </c>
      <c r="G25" s="11">
        <v>84.365571791305698</v>
      </c>
      <c r="H25" s="11">
        <v>1.3417433300114729</v>
      </c>
      <c r="I25" s="11">
        <v>1.0913742234986357</v>
      </c>
      <c r="J25" s="11">
        <v>19.581876493790105</v>
      </c>
      <c r="K25" s="11">
        <v>1.5936870010048272</v>
      </c>
      <c r="L25" s="11">
        <v>9.9286001227189136</v>
      </c>
      <c r="M25" s="11">
        <v>162.64829993483167</v>
      </c>
      <c r="N25" s="11">
        <v>86.74028346017208</v>
      </c>
      <c r="O25" s="11">
        <v>0.80415797217813589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0.15593616489723575</v>
      </c>
      <c r="D29" s="11">
        <v>27.841967790907873</v>
      </c>
      <c r="E29" s="11">
        <v>0.18384547097184323</v>
      </c>
      <c r="F29" s="11">
        <v>0.29709296846418221</v>
      </c>
      <c r="G29" s="11">
        <v>16.044611106757589</v>
      </c>
      <c r="H29" s="11">
        <v>0.49047924748255295</v>
      </c>
      <c r="I29" s="11">
        <v>1.9471421667658806</v>
      </c>
      <c r="J29" s="11">
        <v>38.644229913454133</v>
      </c>
      <c r="K29" s="11">
        <v>2.9440548413363388</v>
      </c>
      <c r="L29" s="11">
        <v>1.2608874598996327</v>
      </c>
      <c r="M29" s="11">
        <v>239.44431120093731</v>
      </c>
      <c r="N29" s="11">
        <v>121.05728401604284</v>
      </c>
      <c r="O29" s="16">
        <v>0.74533455261095072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1.5157209064872918E-3</v>
      </c>
      <c r="D31" s="11">
        <v>0</v>
      </c>
      <c r="E31" s="11">
        <v>1.5141929620251071E-3</v>
      </c>
      <c r="F31" s="11">
        <v>1.0804384345889904E-3</v>
      </c>
      <c r="G31" s="11">
        <v>0</v>
      </c>
      <c r="H31" s="11">
        <v>1.0671701870633367E-3</v>
      </c>
      <c r="I31" s="11">
        <v>2.5333900339765621E-2</v>
      </c>
      <c r="J31" s="11">
        <v>0</v>
      </c>
      <c r="K31" s="11">
        <v>2.464567988697788E-2</v>
      </c>
      <c r="L31" s="11">
        <v>0</v>
      </c>
      <c r="M31" s="11">
        <v>0</v>
      </c>
      <c r="N31" s="11">
        <v>0</v>
      </c>
      <c r="O31" s="16">
        <v>4.3837090894783626E-3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0.15745188580372305</v>
      </c>
      <c r="D33" s="11">
        <v>27.841967790907873</v>
      </c>
      <c r="E33" s="11">
        <v>0.18535966393386832</v>
      </c>
      <c r="F33" s="11">
        <v>0.2981734068987712</v>
      </c>
      <c r="G33" s="11">
        <v>16.044611106757589</v>
      </c>
      <c r="H33" s="11">
        <v>0.49154641766961626</v>
      </c>
      <c r="I33" s="11">
        <v>1.9724760671056463</v>
      </c>
      <c r="J33" s="11">
        <v>38.644229913454133</v>
      </c>
      <c r="K33" s="11">
        <v>2.9687005212233166</v>
      </c>
      <c r="L33" s="11">
        <v>1.2608874598996327</v>
      </c>
      <c r="M33" s="11">
        <v>239.44431120093731</v>
      </c>
      <c r="N33" s="11">
        <v>121.05728401604284</v>
      </c>
      <c r="O33" s="11">
        <v>0.7497182617004291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84235</v>
      </c>
      <c r="D37" s="15">
        <v>85</v>
      </c>
      <c r="E37" s="15">
        <v>84320</v>
      </c>
      <c r="F37" s="15">
        <v>6354</v>
      </c>
      <c r="G37" s="15">
        <v>79</v>
      </c>
      <c r="H37" s="15">
        <v>6433</v>
      </c>
      <c r="I37" s="15">
        <v>12677</v>
      </c>
      <c r="J37" s="15">
        <v>354</v>
      </c>
      <c r="K37" s="15">
        <v>13031</v>
      </c>
      <c r="L37" s="15">
        <v>84</v>
      </c>
      <c r="M37" s="15">
        <v>85</v>
      </c>
      <c r="N37" s="15">
        <v>169</v>
      </c>
      <c r="O37" s="15">
        <v>103953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17901.251484006774</v>
      </c>
      <c r="D38" s="15">
        <v>1028.7431999999999</v>
      </c>
      <c r="E38" s="15">
        <v>18929.994684006775</v>
      </c>
      <c r="F38" s="15">
        <v>2623.8730205815068</v>
      </c>
      <c r="G38" s="15">
        <v>4755.2218602880903</v>
      </c>
      <c r="H38" s="15">
        <v>7379.0948808695975</v>
      </c>
      <c r="I38" s="15">
        <v>8933.1747929906414</v>
      </c>
      <c r="J38" s="15">
        <v>18208.599834017474</v>
      </c>
      <c r="K38" s="15">
        <v>27141.774627008115</v>
      </c>
      <c r="L38" s="15">
        <v>122.86369999999999</v>
      </c>
      <c r="M38" s="15">
        <v>6693.8708999999999</v>
      </c>
      <c r="N38" s="15">
        <v>6816.7345999999998</v>
      </c>
      <c r="O38" s="15">
        <v>60267.598791884491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465194.53299997444</v>
      </c>
      <c r="D39" s="15">
        <v>6068.4000000000005</v>
      </c>
      <c r="E39" s="15">
        <v>471262.93299997447</v>
      </c>
      <c r="F39" s="15">
        <v>36964.932999999983</v>
      </c>
      <c r="G39" s="15">
        <v>12449.15</v>
      </c>
      <c r="H39" s="15">
        <v>49414.082999999984</v>
      </c>
      <c r="I39" s="15">
        <v>79942.057999999248</v>
      </c>
      <c r="J39" s="15">
        <v>94334.285000000003</v>
      </c>
      <c r="K39" s="15">
        <v>174276.34299999924</v>
      </c>
      <c r="L39" s="15">
        <v>2186.701</v>
      </c>
      <c r="M39" s="15">
        <v>69540</v>
      </c>
      <c r="N39" s="15">
        <v>71726.701000000001</v>
      </c>
      <c r="O39" s="15">
        <v>766680.05999997375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90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7.7319375587381764E-2</v>
      </c>
      <c r="D17" s="11">
        <v>1.1553759244773047</v>
      </c>
      <c r="E17" s="11">
        <v>7.7607722374112606E-2</v>
      </c>
      <c r="F17" s="11">
        <v>3.9665153132118929E-2</v>
      </c>
      <c r="G17" s="11">
        <v>0.93027950811825622</v>
      </c>
      <c r="H17" s="11">
        <v>4.7564171801619037E-2</v>
      </c>
      <c r="I17" s="11">
        <v>0.15687011970687698</v>
      </c>
      <c r="J17" s="11">
        <v>1.8614822724270768</v>
      </c>
      <c r="K17" s="11">
        <v>0.17571577111891101</v>
      </c>
      <c r="L17" s="11">
        <v>0</v>
      </c>
      <c r="M17" s="11">
        <v>24.659013239576222</v>
      </c>
      <c r="N17" s="11">
        <v>10.432659447513016</v>
      </c>
      <c r="O17" s="16">
        <v>0.10106638062125479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1.8366111794248675E-2</v>
      </c>
      <c r="D18" s="11">
        <v>0</v>
      </c>
      <c r="E18" s="11">
        <v>1.8361199427336137E-2</v>
      </c>
      <c r="F18" s="11">
        <v>3.2685305173350169E-5</v>
      </c>
      <c r="G18" s="11">
        <v>0</v>
      </c>
      <c r="H18" s="11">
        <v>3.2395413331457931E-5</v>
      </c>
      <c r="I18" s="11">
        <v>1.5336906198705161E-2</v>
      </c>
      <c r="J18" s="11">
        <v>0</v>
      </c>
      <c r="K18" s="11">
        <v>1.5167346227248532E-2</v>
      </c>
      <c r="L18" s="11">
        <v>0.44138215259480662</v>
      </c>
      <c r="M18" s="11">
        <v>0</v>
      </c>
      <c r="N18" s="11">
        <v>0.25464354957392688</v>
      </c>
      <c r="O18" s="16">
        <v>1.687470879077739E-2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5.5843548121733075E-2</v>
      </c>
      <c r="D21" s="11">
        <v>0</v>
      </c>
      <c r="E21" s="11">
        <v>5.5828611699634316E-2</v>
      </c>
      <c r="F21" s="11">
        <v>3.915888113300986E-3</v>
      </c>
      <c r="G21" s="11">
        <v>0</v>
      </c>
      <c r="H21" s="11">
        <v>3.8811573983271413E-3</v>
      </c>
      <c r="I21" s="11">
        <v>0.19456208467889274</v>
      </c>
      <c r="J21" s="11">
        <v>0</v>
      </c>
      <c r="K21" s="11">
        <v>0.19241106796813784</v>
      </c>
      <c r="L21" s="11">
        <v>0</v>
      </c>
      <c r="M21" s="11">
        <v>0</v>
      </c>
      <c r="N21" s="11">
        <v>0</v>
      </c>
      <c r="O21" s="16">
        <v>7.8410893682815813E-2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1.3386083645724387E-5</v>
      </c>
      <c r="D22" s="11">
        <v>0</v>
      </c>
      <c r="E22" s="11">
        <v>1.3382503282328674E-5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1.01058037056769E-5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0.15154242158700923</v>
      </c>
      <c r="D25" s="11">
        <v>1.1553759244773047</v>
      </c>
      <c r="E25" s="11">
        <v>0.15181091600436539</v>
      </c>
      <c r="F25" s="11">
        <v>4.3613726550593264E-2</v>
      </c>
      <c r="G25" s="11">
        <v>0.93027950811825622</v>
      </c>
      <c r="H25" s="11">
        <v>5.1477724613277633E-2</v>
      </c>
      <c r="I25" s="11">
        <v>0.36676911058447487</v>
      </c>
      <c r="J25" s="11">
        <v>1.8614822724270768</v>
      </c>
      <c r="K25" s="11">
        <v>0.38329418531429738</v>
      </c>
      <c r="L25" s="11">
        <v>0.44138215259480662</v>
      </c>
      <c r="M25" s="11">
        <v>24.659013239576222</v>
      </c>
      <c r="N25" s="11">
        <v>10.687302997086944</v>
      </c>
      <c r="O25" s="11">
        <v>0.19636208889855367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1.8469633138755737</v>
      </c>
      <c r="D29" s="11">
        <v>137.24568703851455</v>
      </c>
      <c r="E29" s="11">
        <v>1.8831782851158652</v>
      </c>
      <c r="F29" s="11">
        <v>0.65348047161430889</v>
      </c>
      <c r="G29" s="11">
        <v>1.4321242071166644</v>
      </c>
      <c r="H29" s="11">
        <v>0.66038640274958482</v>
      </c>
      <c r="I29" s="11">
        <v>3.7137747486967974</v>
      </c>
      <c r="J29" s="11">
        <v>70.209632210643392</v>
      </c>
      <c r="K29" s="11">
        <v>4.4489318623383802</v>
      </c>
      <c r="L29" s="11">
        <v>45.401966483411115</v>
      </c>
      <c r="M29" s="11">
        <v>268.37792377519082</v>
      </c>
      <c r="N29" s="11">
        <v>139.7379484145487</v>
      </c>
      <c r="O29" s="16">
        <v>2.3845169694949973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3.1788978826430711E-2</v>
      </c>
      <c r="D31" s="11">
        <v>0</v>
      </c>
      <c r="E31" s="11">
        <v>3.1780476257704152E-2</v>
      </c>
      <c r="F31" s="11">
        <v>1.1149515190894833E-2</v>
      </c>
      <c r="G31" s="11">
        <v>0</v>
      </c>
      <c r="H31" s="11">
        <v>1.1050628138203971E-2</v>
      </c>
      <c r="I31" s="11">
        <v>0.12761669358899586</v>
      </c>
      <c r="J31" s="11">
        <v>0</v>
      </c>
      <c r="K31" s="11">
        <v>0.12620580389312183</v>
      </c>
      <c r="L31" s="11">
        <v>0.76825336802050437</v>
      </c>
      <c r="M31" s="11">
        <v>0</v>
      </c>
      <c r="N31" s="11">
        <v>0.44322309693490636</v>
      </c>
      <c r="O31" s="16">
        <v>4.8552450497757353E-2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1.8787522927020044</v>
      </c>
      <c r="D33" s="11">
        <v>137.24568703851455</v>
      </c>
      <c r="E33" s="11">
        <v>1.9149587613735692</v>
      </c>
      <c r="F33" s="11">
        <v>0.66462998680520369</v>
      </c>
      <c r="G33" s="11">
        <v>1.4321242071166644</v>
      </c>
      <c r="H33" s="11">
        <v>0.67143703088778883</v>
      </c>
      <c r="I33" s="11">
        <v>3.8413914422857931</v>
      </c>
      <c r="J33" s="11">
        <v>70.209632210643392</v>
      </c>
      <c r="K33" s="11">
        <v>4.5751376662315018</v>
      </c>
      <c r="L33" s="11">
        <v>46.170219851431618</v>
      </c>
      <c r="M33" s="11">
        <v>268.37792377519082</v>
      </c>
      <c r="N33" s="11">
        <v>140.1811715114836</v>
      </c>
      <c r="O33" s="11">
        <v>2.4330694199927545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29902</v>
      </c>
      <c r="D37" s="15">
        <v>8</v>
      </c>
      <c r="E37" s="15">
        <v>29910</v>
      </c>
      <c r="F37" s="15">
        <v>2235</v>
      </c>
      <c r="G37" s="15">
        <v>20</v>
      </c>
      <c r="H37" s="15">
        <v>2255</v>
      </c>
      <c r="I37" s="15">
        <v>7335</v>
      </c>
      <c r="J37" s="15">
        <v>82</v>
      </c>
      <c r="K37" s="15">
        <v>7417</v>
      </c>
      <c r="L37" s="15">
        <v>15</v>
      </c>
      <c r="M37" s="15">
        <v>11</v>
      </c>
      <c r="N37" s="15">
        <v>26</v>
      </c>
      <c r="O37" s="15">
        <v>39608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7836.6993645862121</v>
      </c>
      <c r="D38" s="15">
        <v>121.56740000000001</v>
      </c>
      <c r="E38" s="15">
        <v>7958.266764586212</v>
      </c>
      <c r="F38" s="15">
        <v>300.24753667213201</v>
      </c>
      <c r="G38" s="15">
        <v>54.192900000000002</v>
      </c>
      <c r="H38" s="15">
        <v>354.44043667213202</v>
      </c>
      <c r="I38" s="15">
        <v>4780.885352436504</v>
      </c>
      <c r="J38" s="15">
        <v>5101.524224293099</v>
      </c>
      <c r="K38" s="15">
        <v>9882.4095767296021</v>
      </c>
      <c r="L38" s="15">
        <v>392.14901532846716</v>
      </c>
      <c r="M38" s="15">
        <v>17975.319653001417</v>
      </c>
      <c r="N38" s="15">
        <v>18367.468668329886</v>
      </c>
      <c r="O38" s="15">
        <v>36562.585446317833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203449.91999999678</v>
      </c>
      <c r="D39" s="15">
        <v>663</v>
      </c>
      <c r="E39" s="15">
        <v>204112.91999999678</v>
      </c>
      <c r="F39" s="15">
        <v>15274.14000000001</v>
      </c>
      <c r="G39" s="15">
        <v>1299.5999999999999</v>
      </c>
      <c r="H39" s="15">
        <v>16573.740000000009</v>
      </c>
      <c r="I39" s="15">
        <v>45858.894999999982</v>
      </c>
      <c r="J39" s="15">
        <v>22734</v>
      </c>
      <c r="K39" s="15">
        <v>68592.89499999999</v>
      </c>
      <c r="L39" s="15">
        <v>416.04500000000002</v>
      </c>
      <c r="M39" s="15">
        <v>4224</v>
      </c>
      <c r="N39" s="15">
        <v>4640.0450000000001</v>
      </c>
      <c r="O39" s="15">
        <v>293919.59999999678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91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0.41709616121946669</v>
      </c>
      <c r="D17" s="11">
        <v>40.560651490655445</v>
      </c>
      <c r="E17" s="11">
        <v>0.43353784908477894</v>
      </c>
      <c r="F17" s="11">
        <v>0.16276035424011204</v>
      </c>
      <c r="G17" s="11">
        <v>0.94325730921071138</v>
      </c>
      <c r="H17" s="11">
        <v>0.16550720124101409</v>
      </c>
      <c r="I17" s="11">
        <v>1.0173703596897681</v>
      </c>
      <c r="J17" s="11">
        <v>11.377278908505408</v>
      </c>
      <c r="K17" s="11">
        <v>1.2714475641684935</v>
      </c>
      <c r="L17" s="11">
        <v>22.236206544815371</v>
      </c>
      <c r="M17" s="11">
        <v>30.395457920293541</v>
      </c>
      <c r="N17" s="11">
        <v>28.707336946056678</v>
      </c>
      <c r="O17" s="16">
        <v>0.55681433701507754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2.8265595290209489E-2</v>
      </c>
      <c r="D21" s="11">
        <v>0</v>
      </c>
      <c r="E21" s="11">
        <v>2.8254018485632141E-2</v>
      </c>
      <c r="F21" s="11">
        <v>9.7372177799654579E-3</v>
      </c>
      <c r="G21" s="11">
        <v>0</v>
      </c>
      <c r="H21" s="11">
        <v>9.7029490396639204E-3</v>
      </c>
      <c r="I21" s="11">
        <v>5.3232350692438778E-2</v>
      </c>
      <c r="J21" s="11">
        <v>0</v>
      </c>
      <c r="K21" s="11">
        <v>5.1926824993245975E-2</v>
      </c>
      <c r="L21" s="11">
        <v>31.269158785952101</v>
      </c>
      <c r="M21" s="11">
        <v>0</v>
      </c>
      <c r="N21" s="11">
        <v>6.4694811281280211</v>
      </c>
      <c r="O21" s="16">
        <v>3.818086287261363E-2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1.9056431935786307E-5</v>
      </c>
      <c r="D22" s="11">
        <v>0</v>
      </c>
      <c r="E22" s="11">
        <v>1.9048626949328493E-5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1.4795495509497059E-5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0.44538081294161197</v>
      </c>
      <c r="D25" s="11">
        <v>40.560651490655445</v>
      </c>
      <c r="E25" s="11">
        <v>0.46181091619736042</v>
      </c>
      <c r="F25" s="11">
        <v>0.17249757202007748</v>
      </c>
      <c r="G25" s="11">
        <v>0.94325730921071138</v>
      </c>
      <c r="H25" s="11">
        <v>0.17521015028067802</v>
      </c>
      <c r="I25" s="11">
        <v>1.0706027103822069</v>
      </c>
      <c r="J25" s="11">
        <v>11.377278908505408</v>
      </c>
      <c r="K25" s="11">
        <v>1.3233743891617396</v>
      </c>
      <c r="L25" s="11">
        <v>53.505365330767475</v>
      </c>
      <c r="M25" s="11">
        <v>30.395457920293541</v>
      </c>
      <c r="N25" s="11">
        <v>35.176818074184702</v>
      </c>
      <c r="O25" s="11">
        <v>0.59500999538320076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9.3293555412715903E-2</v>
      </c>
      <c r="D29" s="11">
        <v>9.1258872921746531E-2</v>
      </c>
      <c r="E29" s="11">
        <v>9.3292722063149647E-2</v>
      </c>
      <c r="F29" s="11">
        <v>4.6481455226650065E-2</v>
      </c>
      <c r="G29" s="11">
        <v>3.3649041888833273</v>
      </c>
      <c r="H29" s="11">
        <v>5.8160167713124045E-2</v>
      </c>
      <c r="I29" s="11">
        <v>0.40230401284420936</v>
      </c>
      <c r="J29" s="11">
        <v>6.2480728257017528</v>
      </c>
      <c r="K29" s="11">
        <v>0.5456717453875205</v>
      </c>
      <c r="L29" s="11">
        <v>0</v>
      </c>
      <c r="M29" s="11">
        <v>3.0291094142561863</v>
      </c>
      <c r="N29" s="11">
        <v>2.4023971216514579</v>
      </c>
      <c r="O29" s="16">
        <v>0.15267840873420552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9.3293555412715903E-2</v>
      </c>
      <c r="D33" s="11">
        <v>9.1258872921746531E-2</v>
      </c>
      <c r="E33" s="11">
        <v>9.3292722063149647E-2</v>
      </c>
      <c r="F33" s="11">
        <v>4.6481455226650065E-2</v>
      </c>
      <c r="G33" s="11">
        <v>3.3649041888833273</v>
      </c>
      <c r="H33" s="11">
        <v>5.8160167713124045E-2</v>
      </c>
      <c r="I33" s="11">
        <v>0.40230401284420936</v>
      </c>
      <c r="J33" s="11">
        <v>6.2480728257017528</v>
      </c>
      <c r="K33" s="11">
        <v>0.5456717453875205</v>
      </c>
      <c r="L33" s="11">
        <v>0</v>
      </c>
      <c r="M33" s="11">
        <v>3.0291094142561863</v>
      </c>
      <c r="N33" s="11">
        <v>2.4023971216514579</v>
      </c>
      <c r="O33" s="11">
        <v>0.15267840873420552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17084</v>
      </c>
      <c r="D37" s="15">
        <v>7</v>
      </c>
      <c r="E37" s="15">
        <v>17091</v>
      </c>
      <c r="F37" s="15">
        <v>1982</v>
      </c>
      <c r="G37" s="15">
        <v>7</v>
      </c>
      <c r="H37" s="15">
        <v>1989</v>
      </c>
      <c r="I37" s="15">
        <v>2824</v>
      </c>
      <c r="J37" s="15">
        <v>71</v>
      </c>
      <c r="K37" s="15">
        <v>2895</v>
      </c>
      <c r="L37" s="15">
        <v>6</v>
      </c>
      <c r="M37" s="15">
        <v>23</v>
      </c>
      <c r="N37" s="15">
        <v>29</v>
      </c>
      <c r="O37" s="15">
        <v>22004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3512.1708416726983</v>
      </c>
      <c r="D38" s="15">
        <v>88.410700000000006</v>
      </c>
      <c r="E38" s="15">
        <v>3600.5815416726982</v>
      </c>
      <c r="F38" s="15">
        <v>188.33223633447923</v>
      </c>
      <c r="G38" s="15">
        <v>15.680199999999999</v>
      </c>
      <c r="H38" s="15">
        <v>204.01243633447922</v>
      </c>
      <c r="I38" s="15">
        <v>2183.7169240226549</v>
      </c>
      <c r="J38" s="15">
        <v>740.59945743306366</v>
      </c>
      <c r="K38" s="15">
        <v>2924.3163814557183</v>
      </c>
      <c r="L38" s="15">
        <v>56.045000000000002</v>
      </c>
      <c r="M38" s="15">
        <v>1173.4435000000001</v>
      </c>
      <c r="N38" s="15">
        <v>1229.4885000000002</v>
      </c>
      <c r="O38" s="15">
        <v>7958.3988594628963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92656.36999999985</v>
      </c>
      <c r="D39" s="15">
        <v>156.6</v>
      </c>
      <c r="E39" s="15">
        <v>92812.969999999856</v>
      </c>
      <c r="F39" s="15">
        <v>8298.5600000000013</v>
      </c>
      <c r="G39" s="15">
        <v>438</v>
      </c>
      <c r="H39" s="15">
        <v>8736.5600000000013</v>
      </c>
      <c r="I39" s="15">
        <v>19200.408000000014</v>
      </c>
      <c r="J39" s="15">
        <v>7938.4</v>
      </c>
      <c r="K39" s="15">
        <v>27138.808000000012</v>
      </c>
      <c r="L39" s="15">
        <v>178.166</v>
      </c>
      <c r="M39" s="15">
        <v>19633</v>
      </c>
      <c r="N39" s="15">
        <v>19811.166000000001</v>
      </c>
      <c r="O39" s="15">
        <v>148499.50399999987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92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3.9709914712334525E-3</v>
      </c>
      <c r="D15" s="11">
        <v>0</v>
      </c>
      <c r="E15" s="11">
        <v>4.1517699089749262E-3</v>
      </c>
      <c r="F15" s="11">
        <v>7.7552705663270155E-3</v>
      </c>
      <c r="G15" s="11">
        <v>5.1295497823222735E-3</v>
      </c>
      <c r="H15" s="11">
        <v>7.7369088825227873E-3</v>
      </c>
      <c r="I15" s="11">
        <v>5.4205014544661256E-3</v>
      </c>
      <c r="J15" s="11">
        <v>0.47467449288830316</v>
      </c>
      <c r="K15" s="11">
        <v>2.3009673824141409E-2</v>
      </c>
      <c r="L15" s="11">
        <v>0</v>
      </c>
      <c r="M15" s="11">
        <v>6.8270842420477704</v>
      </c>
      <c r="N15" s="11">
        <v>6.128859717292884</v>
      </c>
      <c r="O15" s="16">
        <v>2.5163104291029848E-2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0.16395403985556692</v>
      </c>
      <c r="D17" s="11">
        <v>0</v>
      </c>
      <c r="E17" s="11">
        <v>0.17501402296791455</v>
      </c>
      <c r="F17" s="11">
        <v>9.3751085502705805E-2</v>
      </c>
      <c r="G17" s="11">
        <v>0.59166344106311941</v>
      </c>
      <c r="H17" s="11">
        <v>9.7232990087044363E-2</v>
      </c>
      <c r="I17" s="11">
        <v>0.33545611850422347</v>
      </c>
      <c r="J17" s="11">
        <v>5.7668080049777002</v>
      </c>
      <c r="K17" s="11">
        <v>0.53904092817123461</v>
      </c>
      <c r="L17" s="11">
        <v>0.65117286655510442</v>
      </c>
      <c r="M17" s="11">
        <v>71.982756537528914</v>
      </c>
      <c r="N17" s="11">
        <v>64.687480934815682</v>
      </c>
      <c r="O17" s="16">
        <v>0.4072094242701475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4.1024827805992634E-2</v>
      </c>
      <c r="D21" s="11">
        <v>0</v>
      </c>
      <c r="E21" s="11">
        <v>4.0983884864070487E-2</v>
      </c>
      <c r="F21" s="11">
        <v>2.9623936562555204E-2</v>
      </c>
      <c r="G21" s="11">
        <v>0</v>
      </c>
      <c r="H21" s="11">
        <v>2.9416776167012861E-2</v>
      </c>
      <c r="I21" s="11">
        <v>0.13087010316742226</v>
      </c>
      <c r="J21" s="11">
        <v>0</v>
      </c>
      <c r="K21" s="11">
        <v>0.12596466422674243</v>
      </c>
      <c r="L21" s="11">
        <v>0.91540978338176282</v>
      </c>
      <c r="M21" s="11">
        <v>0</v>
      </c>
      <c r="N21" s="11">
        <v>9.3621455118589381E-2</v>
      </c>
      <c r="O21" s="16">
        <v>5.0910236775076542E-2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1.097609916749792E-4</v>
      </c>
      <c r="J22" s="11">
        <v>0</v>
      </c>
      <c r="K22" s="11">
        <v>1.0564679118381532E-4</v>
      </c>
      <c r="L22" s="11">
        <v>0</v>
      </c>
      <c r="M22" s="11">
        <v>0</v>
      </c>
      <c r="N22" s="11">
        <v>0</v>
      </c>
      <c r="O22" s="16">
        <v>1.3401853244287274E-5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0.20894985913279301</v>
      </c>
      <c r="D25" s="11">
        <v>0</v>
      </c>
      <c r="E25" s="11">
        <v>0.22014967774095995</v>
      </c>
      <c r="F25" s="11">
        <v>0.13113029263158804</v>
      </c>
      <c r="G25" s="11">
        <v>0.59679299084544168</v>
      </c>
      <c r="H25" s="11">
        <v>0.13438667513658001</v>
      </c>
      <c r="I25" s="11">
        <v>0.4718564841177868</v>
      </c>
      <c r="J25" s="11">
        <v>6.2414824978660031</v>
      </c>
      <c r="K25" s="11">
        <v>0.68812091301330236</v>
      </c>
      <c r="L25" s="11">
        <v>1.5665826499368674</v>
      </c>
      <c r="M25" s="11">
        <v>78.809840779576689</v>
      </c>
      <c r="N25" s="11">
        <v>70.909962107227159</v>
      </c>
      <c r="O25" s="11">
        <v>0.48329616718949819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0.70285985566440101</v>
      </c>
      <c r="D28" s="11">
        <v>0</v>
      </c>
      <c r="E28" s="11">
        <v>0.76430270042655801</v>
      </c>
      <c r="F28" s="11">
        <v>0.38625138456491914</v>
      </c>
      <c r="G28" s="11">
        <v>3.1955023446650124</v>
      </c>
      <c r="H28" s="11">
        <v>0.40589649617401063</v>
      </c>
      <c r="I28" s="11">
        <v>2.9308984275231107</v>
      </c>
      <c r="J28" s="11">
        <v>37.369647925637949</v>
      </c>
      <c r="K28" s="11">
        <v>4.2217752494069334</v>
      </c>
      <c r="L28" s="11">
        <v>53.737643114274164</v>
      </c>
      <c r="M28" s="11">
        <v>730.64202928334521</v>
      </c>
      <c r="N28" s="11">
        <v>661.41317160696292</v>
      </c>
      <c r="O28" s="16">
        <v>3.1461327742801339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4.6079767583125731E-3</v>
      </c>
      <c r="D29" s="11">
        <v>0</v>
      </c>
      <c r="E29" s="11">
        <v>4.6033779791126604E-3</v>
      </c>
      <c r="F29" s="11">
        <v>5.7897734743078287E-4</v>
      </c>
      <c r="G29" s="11">
        <v>0</v>
      </c>
      <c r="H29" s="11">
        <v>5.7492855479140677E-4</v>
      </c>
      <c r="I29" s="11">
        <v>7.1889477302555099E-3</v>
      </c>
      <c r="J29" s="11">
        <v>0.25667398164906469</v>
      </c>
      <c r="K29" s="11">
        <v>1.6540461719180083E-2</v>
      </c>
      <c r="L29" s="11">
        <v>0</v>
      </c>
      <c r="M29" s="11">
        <v>0.58405227875984977</v>
      </c>
      <c r="N29" s="11">
        <v>0.52431965934122882</v>
      </c>
      <c r="O29" s="16">
        <v>7.3188217759681141E-3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1.3229991297792352E-3</v>
      </c>
      <c r="D31" s="11">
        <v>0</v>
      </c>
      <c r="E31" s="11">
        <v>1.3216787713662818E-3</v>
      </c>
      <c r="F31" s="11">
        <v>2.3069014237051099E-5</v>
      </c>
      <c r="G31" s="11">
        <v>0</v>
      </c>
      <c r="H31" s="11">
        <v>2.2907692459169624E-5</v>
      </c>
      <c r="I31" s="11">
        <v>2.0741211420850906E-3</v>
      </c>
      <c r="J31" s="11">
        <v>0</v>
      </c>
      <c r="K31" s="11">
        <v>1.9963763067726644E-3</v>
      </c>
      <c r="L31" s="11">
        <v>0</v>
      </c>
      <c r="M31" s="11">
        <v>0</v>
      </c>
      <c r="N31" s="11">
        <v>0</v>
      </c>
      <c r="O31" s="16">
        <v>1.2897747807999571E-3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0.70879083155249289</v>
      </c>
      <c r="D33" s="11">
        <v>0</v>
      </c>
      <c r="E33" s="11">
        <v>0.77022775717703695</v>
      </c>
      <c r="F33" s="11">
        <v>0.38685343092658697</v>
      </c>
      <c r="G33" s="11">
        <v>3.1955023446650124</v>
      </c>
      <c r="H33" s="11">
        <v>0.40649433242126121</v>
      </c>
      <c r="I33" s="11">
        <v>2.9401614963954512</v>
      </c>
      <c r="J33" s="11">
        <v>37.626321907287014</v>
      </c>
      <c r="K33" s="11">
        <v>4.2403120874328861</v>
      </c>
      <c r="L33" s="11">
        <v>53.737643114274164</v>
      </c>
      <c r="M33" s="11">
        <v>731.22608156210504</v>
      </c>
      <c r="N33" s="11">
        <v>661.93749126630416</v>
      </c>
      <c r="O33" s="11">
        <v>3.1547413708369021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23023</v>
      </c>
      <c r="D37" s="15">
        <v>23</v>
      </c>
      <c r="E37" s="15">
        <v>23046</v>
      </c>
      <c r="F37" s="15">
        <v>2556</v>
      </c>
      <c r="G37" s="15">
        <v>18</v>
      </c>
      <c r="H37" s="15">
        <v>2574</v>
      </c>
      <c r="I37" s="15">
        <v>3595</v>
      </c>
      <c r="J37" s="15">
        <v>140</v>
      </c>
      <c r="K37" s="15">
        <v>3735</v>
      </c>
      <c r="L37" s="15">
        <v>9</v>
      </c>
      <c r="M37" s="15">
        <v>79</v>
      </c>
      <c r="N37" s="15">
        <v>88</v>
      </c>
      <c r="O37" s="15">
        <v>29443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3500.4784830840608</v>
      </c>
      <c r="D38" s="15">
        <v>427.93029999999999</v>
      </c>
      <c r="E38" s="15">
        <v>3928.4087830840608</v>
      </c>
      <c r="F38" s="15">
        <v>413.84953429953595</v>
      </c>
      <c r="G38" s="15">
        <v>77.565675757575761</v>
      </c>
      <c r="H38" s="15">
        <v>491.41521005711172</v>
      </c>
      <c r="I38" s="15">
        <v>1716.3126704867259</v>
      </c>
      <c r="J38" s="15">
        <v>2430.4848077626098</v>
      </c>
      <c r="K38" s="15">
        <v>4146.7974782493357</v>
      </c>
      <c r="L38" s="15">
        <v>68.246499999999997</v>
      </c>
      <c r="M38" s="15">
        <v>817.53620000000001</v>
      </c>
      <c r="N38" s="15">
        <v>885.78269999999998</v>
      </c>
      <c r="O38" s="15">
        <v>9452.4041713905081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105509.97300000059</v>
      </c>
      <c r="D39" s="15">
        <v>2172.6</v>
      </c>
      <c r="E39" s="15">
        <v>107682.5730000006</v>
      </c>
      <c r="F39" s="15">
        <v>10881.132</v>
      </c>
      <c r="G39" s="15">
        <v>1009</v>
      </c>
      <c r="H39" s="15">
        <v>11890.132</v>
      </c>
      <c r="I39" s="15">
        <v>19464.47900000001</v>
      </c>
      <c r="J39" s="15">
        <v>71714</v>
      </c>
      <c r="K39" s="15">
        <v>91178.479000000007</v>
      </c>
      <c r="L39" s="15">
        <v>87.89</v>
      </c>
      <c r="M39" s="15">
        <v>52734.406999999999</v>
      </c>
      <c r="N39" s="15">
        <v>52822.296999999999</v>
      </c>
      <c r="O39" s="15">
        <v>263573.48100000061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93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0.10732165931048246</v>
      </c>
      <c r="D15" s="11">
        <v>0</v>
      </c>
      <c r="E15" s="11">
        <v>0.11032316696666049</v>
      </c>
      <c r="F15" s="11">
        <v>6.8345612366503689E-2</v>
      </c>
      <c r="G15" s="11">
        <v>0.20290964784289628</v>
      </c>
      <c r="H15" s="11">
        <v>6.889485332763183E-2</v>
      </c>
      <c r="I15" s="11">
        <v>0.53440119687658927</v>
      </c>
      <c r="J15" s="11">
        <v>1.3748489978318423</v>
      </c>
      <c r="K15" s="11">
        <v>0.56285879736040145</v>
      </c>
      <c r="L15" s="11">
        <v>0</v>
      </c>
      <c r="M15" s="11">
        <v>23.207508957198311</v>
      </c>
      <c r="N15" s="11">
        <v>22.128089935933275</v>
      </c>
      <c r="O15" s="16">
        <v>0.28379554881601948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7.7968384204691377E-2</v>
      </c>
      <c r="D17" s="11">
        <v>0</v>
      </c>
      <c r="E17" s="11">
        <v>7.790583937539193E-2</v>
      </c>
      <c r="F17" s="11">
        <v>1.4117833208626446E-2</v>
      </c>
      <c r="G17" s="11">
        <v>0.82940296010670933</v>
      </c>
      <c r="H17" s="11">
        <v>1.7445527604128826E-2</v>
      </c>
      <c r="I17" s="11">
        <v>0.40680203291964184</v>
      </c>
      <c r="J17" s="11">
        <v>0.42869008538859077</v>
      </c>
      <c r="K17" s="11">
        <v>0.40754316336441437</v>
      </c>
      <c r="L17" s="11">
        <v>0</v>
      </c>
      <c r="M17" s="11">
        <v>5.9371147751805129</v>
      </c>
      <c r="N17" s="11">
        <v>5.6609699019163031</v>
      </c>
      <c r="O17" s="16">
        <v>0.1435755820538569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4.3869992894767749E-2</v>
      </c>
      <c r="D21" s="11">
        <v>0</v>
      </c>
      <c r="E21" s="11">
        <v>4.3834801178985007E-2</v>
      </c>
      <c r="F21" s="11">
        <v>2.2116504054532436E-2</v>
      </c>
      <c r="G21" s="11">
        <v>0</v>
      </c>
      <c r="H21" s="11">
        <v>2.2026232609411896E-2</v>
      </c>
      <c r="I21" s="11">
        <v>0.1315656588842278</v>
      </c>
      <c r="J21" s="11">
        <v>0</v>
      </c>
      <c r="K21" s="11">
        <v>0.12711083973464898</v>
      </c>
      <c r="L21" s="11">
        <v>0</v>
      </c>
      <c r="M21" s="11">
        <v>0</v>
      </c>
      <c r="N21" s="11">
        <v>0</v>
      </c>
      <c r="O21" s="16">
        <v>5.1834209844762724E-2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8.0673860859159963E-5</v>
      </c>
      <c r="D22" s="11">
        <v>0</v>
      </c>
      <c r="E22" s="11">
        <v>8.0609145745363098E-5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6.566084754715738E-5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0.22924071027080076</v>
      </c>
      <c r="D25" s="11">
        <v>0</v>
      </c>
      <c r="E25" s="11">
        <v>0.23214441666678279</v>
      </c>
      <c r="F25" s="11">
        <v>0.10457994962966258</v>
      </c>
      <c r="G25" s="11">
        <v>1.0323126079496057</v>
      </c>
      <c r="H25" s="11">
        <v>0.10836661354117255</v>
      </c>
      <c r="I25" s="11">
        <v>1.0727688886804589</v>
      </c>
      <c r="J25" s="11">
        <v>1.803539083220433</v>
      </c>
      <c r="K25" s="11">
        <v>1.0975128004594648</v>
      </c>
      <c r="L25" s="11">
        <v>0</v>
      </c>
      <c r="M25" s="11">
        <v>29.144623732378825</v>
      </c>
      <c r="N25" s="11">
        <v>27.789059837849578</v>
      </c>
      <c r="O25" s="11">
        <v>0.47927100156218627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6228</v>
      </c>
      <c r="D37" s="15">
        <v>5</v>
      </c>
      <c r="E37" s="15">
        <v>6233</v>
      </c>
      <c r="F37" s="15">
        <v>488</v>
      </c>
      <c r="G37" s="15">
        <v>2</v>
      </c>
      <c r="H37" s="15">
        <v>490</v>
      </c>
      <c r="I37" s="15">
        <v>856</v>
      </c>
      <c r="J37" s="15">
        <v>30</v>
      </c>
      <c r="K37" s="15">
        <v>886</v>
      </c>
      <c r="L37" s="15">
        <v>2</v>
      </c>
      <c r="M37" s="15">
        <v>41</v>
      </c>
      <c r="N37" s="15">
        <v>43</v>
      </c>
      <c r="O37" s="15">
        <v>7652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751.50461444457085</v>
      </c>
      <c r="D38" s="15">
        <v>18.172499999999999</v>
      </c>
      <c r="E38" s="15">
        <v>769.67711444457086</v>
      </c>
      <c r="F38" s="15">
        <v>51.168499674007286</v>
      </c>
      <c r="G38" s="15">
        <v>1.5812999999999999</v>
      </c>
      <c r="H38" s="15">
        <v>52.749799674007285</v>
      </c>
      <c r="I38" s="15">
        <v>358.62879649692326</v>
      </c>
      <c r="J38" s="15">
        <v>787.05230648401823</v>
      </c>
      <c r="K38" s="15">
        <v>1145.6811029809414</v>
      </c>
      <c r="L38" s="15">
        <v>10.197900000000001</v>
      </c>
      <c r="M38" s="15">
        <v>4314.1550999999999</v>
      </c>
      <c r="N38" s="15">
        <v>4324.3530000000001</v>
      </c>
      <c r="O38" s="15">
        <v>6292.4610170995202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28034.930999999946</v>
      </c>
      <c r="D39" s="15">
        <v>80</v>
      </c>
      <c r="E39" s="15">
        <v>28114.930999999946</v>
      </c>
      <c r="F39" s="15">
        <v>2009</v>
      </c>
      <c r="G39" s="15">
        <v>60</v>
      </c>
      <c r="H39" s="15">
        <v>2069</v>
      </c>
      <c r="I39" s="15">
        <v>4771.5950000000012</v>
      </c>
      <c r="J39" s="15">
        <v>9898</v>
      </c>
      <c r="K39" s="15">
        <v>14669.595000000001</v>
      </c>
      <c r="L39" s="15">
        <v>30.012</v>
      </c>
      <c r="M39" s="15">
        <v>22290</v>
      </c>
      <c r="N39" s="15">
        <v>22320.011999999999</v>
      </c>
      <c r="O39" s="15">
        <v>67173.537999999942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94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0.24128946161024653</v>
      </c>
      <c r="D17" s="11">
        <v>4.3026242347382588</v>
      </c>
      <c r="E17" s="11">
        <v>0.24222598131696041</v>
      </c>
      <c r="F17" s="11">
        <v>0.26800519457950467</v>
      </c>
      <c r="G17" s="11">
        <v>3.5714078022126388</v>
      </c>
      <c r="H17" s="11">
        <v>0.32044015660542741</v>
      </c>
      <c r="I17" s="11">
        <v>0.64106236417239193</v>
      </c>
      <c r="J17" s="11">
        <v>5.2058565195071624</v>
      </c>
      <c r="K17" s="11">
        <v>0.70823873226071021</v>
      </c>
      <c r="L17" s="11">
        <v>0</v>
      </c>
      <c r="M17" s="11">
        <v>17.908285370806645</v>
      </c>
      <c r="N17" s="11">
        <v>15.349958889262838</v>
      </c>
      <c r="O17" s="16">
        <v>0.34500124445628388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5.6174549387880815E-2</v>
      </c>
      <c r="D18" s="11">
        <v>0</v>
      </c>
      <c r="E18" s="11">
        <v>5.6161595870021216E-2</v>
      </c>
      <c r="F18" s="11">
        <v>6.1279546511743346E-3</v>
      </c>
      <c r="G18" s="11">
        <v>0</v>
      </c>
      <c r="H18" s="11">
        <v>6.0306855297271233E-3</v>
      </c>
      <c r="I18" s="11">
        <v>0.15309912639982068</v>
      </c>
      <c r="J18" s="11">
        <v>0</v>
      </c>
      <c r="K18" s="11">
        <v>0.15084609090269649</v>
      </c>
      <c r="L18" s="11">
        <v>0</v>
      </c>
      <c r="M18" s="11">
        <v>0</v>
      </c>
      <c r="N18" s="11">
        <v>0</v>
      </c>
      <c r="O18" s="16">
        <v>7.0613668711204544E-2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0.10878238798278127</v>
      </c>
      <c r="D21" s="11">
        <v>0</v>
      </c>
      <c r="E21" s="11">
        <v>0.10875730340941309</v>
      </c>
      <c r="F21" s="11">
        <v>4.2987698599672108E-2</v>
      </c>
      <c r="G21" s="11">
        <v>0</v>
      </c>
      <c r="H21" s="11">
        <v>4.2305354177455089E-2</v>
      </c>
      <c r="I21" s="11">
        <v>0.15164081644879177</v>
      </c>
      <c r="J21" s="11">
        <v>0</v>
      </c>
      <c r="K21" s="11">
        <v>0.14940924171478712</v>
      </c>
      <c r="L21" s="11">
        <v>12.666887088773185</v>
      </c>
      <c r="M21" s="11">
        <v>0</v>
      </c>
      <c r="N21" s="11">
        <v>1.8095552983961694</v>
      </c>
      <c r="O21" s="16">
        <v>0.11350957548578269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2.1999130506452861E-3</v>
      </c>
      <c r="D22" s="11">
        <v>0</v>
      </c>
      <c r="E22" s="11">
        <v>2.1994057637457626E-3</v>
      </c>
      <c r="F22" s="11">
        <v>5.1295394252715346E-4</v>
      </c>
      <c r="G22" s="11">
        <v>0</v>
      </c>
      <c r="H22" s="11">
        <v>5.0481181645529386E-4</v>
      </c>
      <c r="I22" s="11">
        <v>1.0945571116367311E-2</v>
      </c>
      <c r="J22" s="11">
        <v>0</v>
      </c>
      <c r="K22" s="11">
        <v>1.0784494036168492E-2</v>
      </c>
      <c r="L22" s="11">
        <v>0</v>
      </c>
      <c r="M22" s="11">
        <v>0</v>
      </c>
      <c r="N22" s="11">
        <v>0</v>
      </c>
      <c r="O22" s="16">
        <v>3.6871970427958191E-3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0.4084463120315539</v>
      </c>
      <c r="D25" s="11">
        <v>4.3026242347382588</v>
      </c>
      <c r="E25" s="11">
        <v>0.40934428636014047</v>
      </c>
      <c r="F25" s="11">
        <v>0.31763380177287825</v>
      </c>
      <c r="G25" s="11">
        <v>3.5714078022126388</v>
      </c>
      <c r="H25" s="11">
        <v>0.36928100812906489</v>
      </c>
      <c r="I25" s="11">
        <v>0.95674787813737172</v>
      </c>
      <c r="J25" s="11">
        <v>5.2058565195071624</v>
      </c>
      <c r="K25" s="11">
        <v>1.0192785589143625</v>
      </c>
      <c r="L25" s="11">
        <v>12.666887088773185</v>
      </c>
      <c r="M25" s="11">
        <v>17.908285370806645</v>
      </c>
      <c r="N25" s="11">
        <v>17.159514187659006</v>
      </c>
      <c r="O25" s="11">
        <v>0.53281168569606696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0.33600403706312626</v>
      </c>
      <c r="D29" s="11">
        <v>4.4897173644407342</v>
      </c>
      <c r="E29" s="11">
        <v>0.33696185871645751</v>
      </c>
      <c r="F29" s="11">
        <v>0.3383084409656183</v>
      </c>
      <c r="G29" s="11">
        <v>1.3696069392330681</v>
      </c>
      <c r="H29" s="11">
        <v>0.35467825839843498</v>
      </c>
      <c r="I29" s="11">
        <v>1.2465967600902652</v>
      </c>
      <c r="J29" s="11">
        <v>4.2948252778749119</v>
      </c>
      <c r="K29" s="11">
        <v>1.2914550634353792</v>
      </c>
      <c r="L29" s="11">
        <v>173.26241522439878</v>
      </c>
      <c r="M29" s="11">
        <v>20.877099407225007</v>
      </c>
      <c r="N29" s="11">
        <v>42.646430238249835</v>
      </c>
      <c r="O29" s="16">
        <v>0.54733428592915079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6.2069332104691894E-3</v>
      </c>
      <c r="D31" s="11">
        <v>0</v>
      </c>
      <c r="E31" s="11">
        <v>6.2055019284905843E-3</v>
      </c>
      <c r="F31" s="11">
        <v>7.4027814030121564E-3</v>
      </c>
      <c r="G31" s="11">
        <v>0</v>
      </c>
      <c r="H31" s="11">
        <v>7.2852769362976777E-3</v>
      </c>
      <c r="I31" s="11">
        <v>1.925023540777453E-2</v>
      </c>
      <c r="J31" s="11">
        <v>0</v>
      </c>
      <c r="K31" s="11">
        <v>1.8966945328192705E-2</v>
      </c>
      <c r="L31" s="11">
        <v>0</v>
      </c>
      <c r="M31" s="11">
        <v>0</v>
      </c>
      <c r="N31" s="11">
        <v>0</v>
      </c>
      <c r="O31" s="16">
        <v>8.6360157055721115E-3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0.34221097027359543</v>
      </c>
      <c r="D33" s="11">
        <v>4.4897173644407342</v>
      </c>
      <c r="E33" s="11">
        <v>0.34316736064494807</v>
      </c>
      <c r="F33" s="11">
        <v>0.34571122236863044</v>
      </c>
      <c r="G33" s="11">
        <v>1.3696069392330681</v>
      </c>
      <c r="H33" s="11">
        <v>0.36196353533473263</v>
      </c>
      <c r="I33" s="11">
        <v>1.2658469954980398</v>
      </c>
      <c r="J33" s="11">
        <v>4.2948252778749119</v>
      </c>
      <c r="K33" s="11">
        <v>1.3104220087635718</v>
      </c>
      <c r="L33" s="11">
        <v>173.26241522439878</v>
      </c>
      <c r="M33" s="11">
        <v>20.877099407225007</v>
      </c>
      <c r="N33" s="11">
        <v>42.646430238249835</v>
      </c>
      <c r="O33" s="11">
        <v>0.55597030163472294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34685</v>
      </c>
      <c r="D37" s="15">
        <v>8</v>
      </c>
      <c r="E37" s="15">
        <v>34693</v>
      </c>
      <c r="F37" s="15">
        <v>2790</v>
      </c>
      <c r="G37" s="15">
        <v>45</v>
      </c>
      <c r="H37" s="15">
        <v>2835</v>
      </c>
      <c r="I37" s="15">
        <v>8436</v>
      </c>
      <c r="J37" s="15">
        <v>126</v>
      </c>
      <c r="K37" s="15">
        <v>8562</v>
      </c>
      <c r="L37" s="15">
        <v>5</v>
      </c>
      <c r="M37" s="15">
        <v>30</v>
      </c>
      <c r="N37" s="15">
        <v>35</v>
      </c>
      <c r="O37" s="15">
        <v>46125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4639.2609190666226</v>
      </c>
      <c r="D38" s="15">
        <v>45.8491</v>
      </c>
      <c r="E38" s="15">
        <v>4685.110019066623</v>
      </c>
      <c r="F38" s="15">
        <v>399.75322278643432</v>
      </c>
      <c r="G38" s="15">
        <v>398.99860961926811</v>
      </c>
      <c r="H38" s="15">
        <v>798.75183240570243</v>
      </c>
      <c r="I38" s="15">
        <v>2722.5440971603412</v>
      </c>
      <c r="J38" s="15">
        <v>2681.648745861562</v>
      </c>
      <c r="K38" s="15">
        <v>5404.1928430219032</v>
      </c>
      <c r="L38" s="15">
        <v>102.32884198895027</v>
      </c>
      <c r="M38" s="15">
        <v>668.00509999999997</v>
      </c>
      <c r="N38" s="15">
        <v>770.3339419889503</v>
      </c>
      <c r="O38" s="15">
        <v>11658.38863648318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152893.01000000248</v>
      </c>
      <c r="D39" s="15">
        <v>210</v>
      </c>
      <c r="E39" s="15">
        <v>153103.01000000248</v>
      </c>
      <c r="F39" s="15">
        <v>12958.253999999994</v>
      </c>
      <c r="G39" s="15">
        <v>5288.8</v>
      </c>
      <c r="H39" s="15">
        <v>18247.053999999993</v>
      </c>
      <c r="I39" s="15">
        <v>42283.160999999891</v>
      </c>
      <c r="J39" s="15">
        <v>29618.2</v>
      </c>
      <c r="K39" s="15">
        <v>71901.360999999888</v>
      </c>
      <c r="L39" s="15">
        <v>213.39000000000001</v>
      </c>
      <c r="M39" s="15">
        <v>18450</v>
      </c>
      <c r="N39" s="15">
        <v>18663.39</v>
      </c>
      <c r="O39" s="15">
        <v>261914.81500000236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50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7.0869554839412624E-2</v>
      </c>
      <c r="D17" s="11">
        <v>0.43210090437384924</v>
      </c>
      <c r="E17" s="11">
        <v>7.1397064894015955E-2</v>
      </c>
      <c r="F17" s="11">
        <v>3.3423684581594677E-2</v>
      </c>
      <c r="G17" s="11">
        <v>3.6664489033587308E-2</v>
      </c>
      <c r="H17" s="11">
        <v>3.369823778267711E-2</v>
      </c>
      <c r="I17" s="11">
        <v>0.13559018021847905</v>
      </c>
      <c r="J17" s="11">
        <v>1.8340866789657919</v>
      </c>
      <c r="K17" s="11">
        <v>0.16921368619248106</v>
      </c>
      <c r="L17" s="11">
        <v>0</v>
      </c>
      <c r="M17" s="11">
        <v>142.51963345895913</v>
      </c>
      <c r="N17" s="11">
        <v>130.12662185383223</v>
      </c>
      <c r="O17" s="16">
        <v>0.33502496151234196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1.8026214531046133E-2</v>
      </c>
      <c r="D21" s="11">
        <v>0</v>
      </c>
      <c r="E21" s="11">
        <v>1.7999890654605676E-2</v>
      </c>
      <c r="F21" s="11">
        <v>1.2960949610491688E-2</v>
      </c>
      <c r="G21" s="11">
        <v>0</v>
      </c>
      <c r="H21" s="11">
        <v>1.1862928962426777E-2</v>
      </c>
      <c r="I21" s="11">
        <v>5.3400198720425507E-2</v>
      </c>
      <c r="J21" s="11">
        <v>0</v>
      </c>
      <c r="K21" s="11">
        <v>5.2343086208263515E-2</v>
      </c>
      <c r="L21" s="11">
        <v>0</v>
      </c>
      <c r="M21" s="11">
        <v>0</v>
      </c>
      <c r="N21" s="11">
        <v>0</v>
      </c>
      <c r="O21" s="16">
        <v>2.2473470801436218E-2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8.889576937045876E-2</v>
      </c>
      <c r="D25" s="11">
        <v>0.43210090437384924</v>
      </c>
      <c r="E25" s="11">
        <v>8.9396955548621634E-2</v>
      </c>
      <c r="F25" s="11">
        <v>4.6384634192086369E-2</v>
      </c>
      <c r="G25" s="11">
        <v>3.6664489033587308E-2</v>
      </c>
      <c r="H25" s="11">
        <v>4.5561166745103888E-2</v>
      </c>
      <c r="I25" s="11">
        <v>0.18899037893890455</v>
      </c>
      <c r="J25" s="11">
        <v>1.8340866789657919</v>
      </c>
      <c r="K25" s="11">
        <v>0.22155677240074456</v>
      </c>
      <c r="L25" s="11">
        <v>0</v>
      </c>
      <c r="M25" s="11">
        <v>142.51963345895913</v>
      </c>
      <c r="N25" s="11">
        <v>130.12662185383223</v>
      </c>
      <c r="O25" s="11">
        <v>0.3574984323137782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5.107838666065518E-2</v>
      </c>
      <c r="D29" s="11">
        <v>7.6025896578322955E-2</v>
      </c>
      <c r="E29" s="11">
        <v>5.1114817779758896E-2</v>
      </c>
      <c r="F29" s="11">
        <v>2.2191061086974526E-2</v>
      </c>
      <c r="G29" s="11">
        <v>7.7065803980546757E-2</v>
      </c>
      <c r="H29" s="11">
        <v>2.68399180430745E-2</v>
      </c>
      <c r="I29" s="11">
        <v>0.19319870911289236</v>
      </c>
      <c r="J29" s="11">
        <v>0.4330821413760535</v>
      </c>
      <c r="K29" s="11">
        <v>0.19794745132326086</v>
      </c>
      <c r="L29" s="11">
        <v>0</v>
      </c>
      <c r="M29" s="11">
        <v>10.057218445142263</v>
      </c>
      <c r="N29" s="11">
        <v>9.1826777107820661</v>
      </c>
      <c r="O29" s="16">
        <v>8.8170332302411197E-2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5.107838666065518E-2</v>
      </c>
      <c r="D33" s="11">
        <v>7.6025896578322955E-2</v>
      </c>
      <c r="E33" s="11">
        <v>5.1114817779758896E-2</v>
      </c>
      <c r="F33" s="11">
        <v>2.2191061086974526E-2</v>
      </c>
      <c r="G33" s="11">
        <v>7.7065803980546757E-2</v>
      </c>
      <c r="H33" s="11">
        <v>2.68399180430745E-2</v>
      </c>
      <c r="I33" s="11">
        <v>0.19319870911289236</v>
      </c>
      <c r="J33" s="11">
        <v>0.4330821413760535</v>
      </c>
      <c r="K33" s="11">
        <v>0.19794745132326086</v>
      </c>
      <c r="L33" s="11">
        <v>0</v>
      </c>
      <c r="M33" s="11">
        <v>10.057218445142263</v>
      </c>
      <c r="N33" s="11">
        <v>9.1826777107820661</v>
      </c>
      <c r="O33" s="11">
        <v>8.8170332302411197E-2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9573</v>
      </c>
      <c r="D37" s="15">
        <v>14</v>
      </c>
      <c r="E37" s="15">
        <v>9587</v>
      </c>
      <c r="F37" s="15">
        <v>551</v>
      </c>
      <c r="G37" s="15">
        <v>51</v>
      </c>
      <c r="H37" s="15">
        <v>602</v>
      </c>
      <c r="I37" s="15">
        <v>1634</v>
      </c>
      <c r="J37" s="15">
        <v>33</v>
      </c>
      <c r="K37" s="15">
        <v>1667</v>
      </c>
      <c r="L37" s="15">
        <v>2</v>
      </c>
      <c r="M37" s="15">
        <v>21</v>
      </c>
      <c r="N37" s="15">
        <v>23</v>
      </c>
      <c r="O37" s="15">
        <v>11879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1291.7282947811098</v>
      </c>
      <c r="D38" s="15">
        <v>0</v>
      </c>
      <c r="E38" s="15">
        <v>1291.7282947811098</v>
      </c>
      <c r="F38" s="15">
        <v>288.06162151954521</v>
      </c>
      <c r="G38" s="15">
        <v>285.47000000000003</v>
      </c>
      <c r="H38" s="15">
        <v>573.5316215195453</v>
      </c>
      <c r="I38" s="15">
        <v>721.54021896109316</v>
      </c>
      <c r="J38" s="15">
        <v>239.04499592638717</v>
      </c>
      <c r="K38" s="15">
        <v>960.58521488748033</v>
      </c>
      <c r="L38" s="15">
        <v>3.0444</v>
      </c>
      <c r="M38" s="15">
        <v>914.62139999999999</v>
      </c>
      <c r="N38" s="15">
        <v>917.66579999999999</v>
      </c>
      <c r="O38" s="15">
        <v>3743.5109311881351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40347.8909999998</v>
      </c>
      <c r="D39" s="15">
        <v>495.6</v>
      </c>
      <c r="E39" s="15">
        <v>40843.490999999798</v>
      </c>
      <c r="F39" s="15">
        <v>3367.0579999999986</v>
      </c>
      <c r="G39" s="15">
        <v>2449.7999999999997</v>
      </c>
      <c r="H39" s="15">
        <v>5816.8579999999984</v>
      </c>
      <c r="I39" s="15">
        <v>8420.0020000000059</v>
      </c>
      <c r="J39" s="15">
        <v>9906</v>
      </c>
      <c r="K39" s="15">
        <v>18326.002000000008</v>
      </c>
      <c r="L39" s="15">
        <v>6</v>
      </c>
      <c r="M39" s="15">
        <v>7273.8</v>
      </c>
      <c r="N39" s="15">
        <v>7279.8</v>
      </c>
      <c r="O39" s="15">
        <v>72266.150999999809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77734375" defaultRowHeight="14.4" x14ac:dyDescent="0.3"/>
  <cols>
    <col min="1" max="1" width="11.33203125" customWidth="1"/>
    <col min="2" max="2" width="12.44140625" bestFit="1" customWidth="1"/>
    <col min="3" max="3" width="9" bestFit="1" customWidth="1"/>
    <col min="4" max="4" width="8.44140625" bestFit="1" customWidth="1"/>
    <col min="5" max="5" width="13.109375" customWidth="1"/>
    <col min="6" max="7" width="17" bestFit="1" customWidth="1"/>
    <col min="8" max="8" width="17" customWidth="1"/>
    <col min="9" max="10" width="12.44140625" bestFit="1" customWidth="1"/>
    <col min="11" max="11" width="12.44140625" customWidth="1"/>
    <col min="12" max="13" width="7.44140625" bestFit="1" customWidth="1"/>
  </cols>
  <sheetData>
    <row r="1" spans="1:15" ht="15.6" x14ac:dyDescent="0.3">
      <c r="A1" s="68" t="s">
        <v>149</v>
      </c>
      <c r="B1" s="66" t="s">
        <v>151</v>
      </c>
      <c r="C1" s="42" t="s">
        <v>0</v>
      </c>
      <c r="D1" s="42" t="s">
        <v>1</v>
      </c>
      <c r="E1" s="42" t="s">
        <v>150</v>
      </c>
      <c r="F1" s="42" t="s">
        <v>0</v>
      </c>
      <c r="G1" s="42" t="s">
        <v>1</v>
      </c>
      <c r="H1" s="42" t="s">
        <v>150</v>
      </c>
      <c r="I1" s="42" t="s">
        <v>0</v>
      </c>
      <c r="J1" s="42" t="s">
        <v>1</v>
      </c>
      <c r="K1" s="42" t="s">
        <v>150</v>
      </c>
      <c r="L1" s="42" t="s">
        <v>0</v>
      </c>
      <c r="M1" s="42" t="s">
        <v>1</v>
      </c>
      <c r="N1" s="42" t="s">
        <v>150</v>
      </c>
    </row>
    <row r="2" spans="1:15" ht="15.6" x14ac:dyDescent="0.3">
      <c r="A2" s="69"/>
      <c r="B2" s="67"/>
      <c r="C2" s="45" t="s">
        <v>26</v>
      </c>
      <c r="D2" s="45" t="s">
        <v>26</v>
      </c>
      <c r="E2" s="45" t="s">
        <v>26</v>
      </c>
      <c r="F2" s="45" t="s">
        <v>27</v>
      </c>
      <c r="G2" s="45" t="s">
        <v>27</v>
      </c>
      <c r="H2" s="45" t="s">
        <v>27</v>
      </c>
      <c r="I2" s="45" t="s">
        <v>28</v>
      </c>
      <c r="J2" s="45" t="s">
        <v>28</v>
      </c>
      <c r="K2" s="45" t="s">
        <v>28</v>
      </c>
      <c r="L2" s="45" t="s">
        <v>96</v>
      </c>
      <c r="M2" s="45" t="s">
        <v>96</v>
      </c>
      <c r="N2" s="45" t="s">
        <v>96</v>
      </c>
      <c r="O2" s="43" t="s">
        <v>150</v>
      </c>
    </row>
    <row r="3" spans="1:15" ht="15.6" x14ac:dyDescent="0.3">
      <c r="A3" s="41"/>
      <c r="B3" s="44" t="s">
        <v>18</v>
      </c>
      <c r="C3" s="45">
        <f>SUM(C4:C6)</f>
        <v>1652674</v>
      </c>
      <c r="D3" s="45">
        <f t="shared" ref="D3:N3" si="0">SUM(D4:D6)</f>
        <v>734</v>
      </c>
      <c r="E3" s="45">
        <f t="shared" si="0"/>
        <v>1653408</v>
      </c>
      <c r="F3" s="45">
        <f t="shared" si="0"/>
        <v>63135</v>
      </c>
      <c r="G3" s="45">
        <f t="shared" si="0"/>
        <v>2430</v>
      </c>
      <c r="H3" s="45">
        <f t="shared" si="0"/>
        <v>65565</v>
      </c>
      <c r="I3" s="45">
        <f t="shared" si="0"/>
        <v>275952</v>
      </c>
      <c r="J3" s="45">
        <f t="shared" si="0"/>
        <v>6814</v>
      </c>
      <c r="K3" s="45">
        <f t="shared" si="0"/>
        <v>282766</v>
      </c>
      <c r="L3" s="45">
        <f t="shared" si="0"/>
        <v>1850</v>
      </c>
      <c r="M3" s="45">
        <f t="shared" si="0"/>
        <v>1743</v>
      </c>
      <c r="N3" s="45">
        <f t="shared" si="0"/>
        <v>3593</v>
      </c>
      <c r="O3" s="43">
        <f>E3+H3+K3+N3</f>
        <v>2005332</v>
      </c>
    </row>
    <row r="4" spans="1:15" ht="15.6" x14ac:dyDescent="0.3">
      <c r="A4" s="41"/>
      <c r="B4" s="44" t="s">
        <v>43</v>
      </c>
      <c r="C4" s="45">
        <f>SUM(C7:C23)</f>
        <v>618711</v>
      </c>
      <c r="D4" s="45">
        <f t="shared" ref="D4:N4" si="1">SUM(D7:D23)</f>
        <v>162</v>
      </c>
      <c r="E4" s="45">
        <f t="shared" si="1"/>
        <v>618873</v>
      </c>
      <c r="F4" s="45">
        <f t="shared" si="1"/>
        <v>22450</v>
      </c>
      <c r="G4" s="45">
        <f t="shared" si="1"/>
        <v>826</v>
      </c>
      <c r="H4" s="45">
        <f t="shared" si="1"/>
        <v>23276</v>
      </c>
      <c r="I4" s="45">
        <f t="shared" si="1"/>
        <v>87819</v>
      </c>
      <c r="J4" s="45">
        <f t="shared" si="1"/>
        <v>1895</v>
      </c>
      <c r="K4" s="45">
        <f t="shared" si="1"/>
        <v>89714</v>
      </c>
      <c r="L4" s="45">
        <f t="shared" si="1"/>
        <v>327</v>
      </c>
      <c r="M4" s="45">
        <f t="shared" si="1"/>
        <v>406</v>
      </c>
      <c r="N4" s="45">
        <f t="shared" si="1"/>
        <v>733</v>
      </c>
      <c r="O4" s="43">
        <f t="shared" ref="O4:O55" si="2">E4+H4+K4+N4</f>
        <v>732596</v>
      </c>
    </row>
    <row r="5" spans="1:15" ht="15.6" x14ac:dyDescent="0.3">
      <c r="A5" s="41"/>
      <c r="B5" s="44" t="s">
        <v>44</v>
      </c>
      <c r="C5" s="45">
        <f>SUM(C24:C42)</f>
        <v>515228</v>
      </c>
      <c r="D5" s="45">
        <f t="shared" ref="D5:N5" si="3">SUM(D24:D42)</f>
        <v>106</v>
      </c>
      <c r="E5" s="45">
        <f t="shared" si="3"/>
        <v>515334</v>
      </c>
      <c r="F5" s="45">
        <f t="shared" si="3"/>
        <v>10790</v>
      </c>
      <c r="G5" s="45">
        <f t="shared" si="3"/>
        <v>1381</v>
      </c>
      <c r="H5" s="45">
        <f t="shared" si="3"/>
        <v>12171</v>
      </c>
      <c r="I5" s="45">
        <f t="shared" si="3"/>
        <v>85857</v>
      </c>
      <c r="J5" s="45">
        <f t="shared" si="3"/>
        <v>2021</v>
      </c>
      <c r="K5" s="45">
        <f t="shared" si="3"/>
        <v>87878</v>
      </c>
      <c r="L5" s="45">
        <f t="shared" si="3"/>
        <v>1245</v>
      </c>
      <c r="M5" s="45">
        <f t="shared" si="3"/>
        <v>906</v>
      </c>
      <c r="N5" s="45">
        <f t="shared" si="3"/>
        <v>2151</v>
      </c>
      <c r="O5" s="43">
        <f t="shared" si="2"/>
        <v>617534</v>
      </c>
    </row>
    <row r="6" spans="1:15" ht="15.6" x14ac:dyDescent="0.3">
      <c r="A6" s="41"/>
      <c r="B6" s="44" t="s">
        <v>45</v>
      </c>
      <c r="C6" s="45">
        <f>SUM(C43:C55)</f>
        <v>518735</v>
      </c>
      <c r="D6" s="45">
        <f t="shared" ref="D6:N6" si="4">SUM(D43:D55)</f>
        <v>466</v>
      </c>
      <c r="E6" s="45">
        <f t="shared" si="4"/>
        <v>519201</v>
      </c>
      <c r="F6" s="45">
        <f t="shared" si="4"/>
        <v>29895</v>
      </c>
      <c r="G6" s="45">
        <f t="shared" si="4"/>
        <v>223</v>
      </c>
      <c r="H6" s="45">
        <f t="shared" si="4"/>
        <v>30118</v>
      </c>
      <c r="I6" s="45">
        <f t="shared" si="4"/>
        <v>102276</v>
      </c>
      <c r="J6" s="45">
        <f t="shared" si="4"/>
        <v>2898</v>
      </c>
      <c r="K6" s="45">
        <f t="shared" si="4"/>
        <v>105174</v>
      </c>
      <c r="L6" s="45">
        <f t="shared" si="4"/>
        <v>278</v>
      </c>
      <c r="M6" s="45">
        <f t="shared" si="4"/>
        <v>431</v>
      </c>
      <c r="N6" s="45">
        <f t="shared" si="4"/>
        <v>709</v>
      </c>
      <c r="O6" s="43">
        <f t="shared" si="2"/>
        <v>655202</v>
      </c>
    </row>
    <row r="7" spans="1:15" ht="15.6" x14ac:dyDescent="0.3">
      <c r="A7" s="9" t="s">
        <v>46</v>
      </c>
      <c r="B7" s="46" t="s">
        <v>43</v>
      </c>
      <c r="C7" s="9">
        <v>129957</v>
      </c>
      <c r="D7" s="9">
        <v>4</v>
      </c>
      <c r="E7" s="9">
        <f>C7+D7</f>
        <v>129961</v>
      </c>
      <c r="F7" s="9">
        <v>2576</v>
      </c>
      <c r="G7" s="9">
        <v>56</v>
      </c>
      <c r="H7" s="9">
        <f>F7+G7</f>
        <v>2632</v>
      </c>
      <c r="I7" s="9">
        <v>19200</v>
      </c>
      <c r="J7" s="9">
        <v>300</v>
      </c>
      <c r="K7" s="9">
        <f>I7+J7</f>
        <v>19500</v>
      </c>
      <c r="L7" s="9">
        <v>112</v>
      </c>
      <c r="M7" s="9">
        <v>70</v>
      </c>
      <c r="N7">
        <f>L7+M7</f>
        <v>182</v>
      </c>
      <c r="O7" s="43">
        <f t="shared" si="2"/>
        <v>152275</v>
      </c>
    </row>
    <row r="8" spans="1:15" ht="15.6" x14ac:dyDescent="0.3">
      <c r="A8" s="9" t="s">
        <v>47</v>
      </c>
      <c r="B8" s="46" t="s">
        <v>43</v>
      </c>
      <c r="C8" s="9">
        <v>16012</v>
      </c>
      <c r="D8" s="9">
        <v>1</v>
      </c>
      <c r="E8" s="9">
        <f t="shared" ref="E8:E55" si="5">C8+D8</f>
        <v>16013</v>
      </c>
      <c r="F8" s="9">
        <v>1339</v>
      </c>
      <c r="G8" s="9">
        <v>29</v>
      </c>
      <c r="H8" s="9">
        <f t="shared" ref="H8:H55" si="6">F8+G8</f>
        <v>1368</v>
      </c>
      <c r="I8" s="9">
        <v>2259</v>
      </c>
      <c r="J8" s="9">
        <v>76</v>
      </c>
      <c r="K8" s="9">
        <f t="shared" ref="K8:K55" si="7">I8+J8</f>
        <v>2335</v>
      </c>
      <c r="L8" s="9">
        <v>8</v>
      </c>
      <c r="M8" s="9">
        <v>51</v>
      </c>
      <c r="N8">
        <f t="shared" ref="N8:N55" si="8">L8+M8</f>
        <v>59</v>
      </c>
      <c r="O8" s="43">
        <f t="shared" si="2"/>
        <v>19775</v>
      </c>
    </row>
    <row r="9" spans="1:15" ht="15.6" x14ac:dyDescent="0.3">
      <c r="A9" s="9" t="s">
        <v>58</v>
      </c>
      <c r="B9" s="46" t="s">
        <v>43</v>
      </c>
      <c r="C9" s="9">
        <v>6563</v>
      </c>
      <c r="D9" s="9"/>
      <c r="E9" s="9">
        <f t="shared" si="5"/>
        <v>6563</v>
      </c>
      <c r="F9" s="9">
        <v>679</v>
      </c>
      <c r="G9" s="9">
        <v>39</v>
      </c>
      <c r="H9" s="9">
        <f t="shared" si="6"/>
        <v>718</v>
      </c>
      <c r="I9" s="9">
        <v>1213</v>
      </c>
      <c r="J9" s="9">
        <v>32</v>
      </c>
      <c r="K9" s="9">
        <f t="shared" si="7"/>
        <v>1245</v>
      </c>
      <c r="L9" s="9">
        <v>4</v>
      </c>
      <c r="M9" s="9">
        <v>6</v>
      </c>
      <c r="N9">
        <f t="shared" si="8"/>
        <v>10</v>
      </c>
      <c r="O9" s="43">
        <f t="shared" si="2"/>
        <v>8536</v>
      </c>
    </row>
    <row r="10" spans="1:15" ht="15.6" x14ac:dyDescent="0.3">
      <c r="A10" s="9" t="s">
        <v>48</v>
      </c>
      <c r="B10" s="46" t="s">
        <v>43</v>
      </c>
      <c r="C10" s="9">
        <v>26081</v>
      </c>
      <c r="D10" s="9"/>
      <c r="E10" s="9">
        <f t="shared" si="5"/>
        <v>26081</v>
      </c>
      <c r="F10" s="9">
        <v>3716</v>
      </c>
      <c r="G10" s="9">
        <v>20</v>
      </c>
      <c r="H10" s="9">
        <f t="shared" si="6"/>
        <v>3736</v>
      </c>
      <c r="I10" s="9">
        <v>4662</v>
      </c>
      <c r="J10" s="9">
        <v>109</v>
      </c>
      <c r="K10" s="9">
        <f t="shared" si="7"/>
        <v>4771</v>
      </c>
      <c r="L10" s="9">
        <v>15</v>
      </c>
      <c r="M10" s="9">
        <v>25</v>
      </c>
      <c r="N10">
        <f t="shared" si="8"/>
        <v>40</v>
      </c>
      <c r="O10" s="43">
        <f t="shared" si="2"/>
        <v>34628</v>
      </c>
    </row>
    <row r="11" spans="1:15" ht="15.6" x14ac:dyDescent="0.3">
      <c r="A11" s="9" t="s">
        <v>62</v>
      </c>
      <c r="B11" s="46" t="s">
        <v>43</v>
      </c>
      <c r="C11" s="9">
        <v>92049</v>
      </c>
      <c r="D11" s="9">
        <v>35</v>
      </c>
      <c r="E11" s="9">
        <f t="shared" si="5"/>
        <v>92084</v>
      </c>
      <c r="F11" s="9">
        <v>257</v>
      </c>
      <c r="G11" s="9">
        <v>71</v>
      </c>
      <c r="H11" s="9">
        <f t="shared" si="6"/>
        <v>328</v>
      </c>
      <c r="I11" s="9">
        <v>9381</v>
      </c>
      <c r="J11" s="9">
        <v>173</v>
      </c>
      <c r="K11" s="9">
        <f t="shared" si="7"/>
        <v>9554</v>
      </c>
      <c r="L11" s="9">
        <v>10</v>
      </c>
      <c r="M11" s="9">
        <v>14</v>
      </c>
      <c r="N11">
        <f t="shared" si="8"/>
        <v>24</v>
      </c>
      <c r="O11" s="43">
        <f t="shared" si="2"/>
        <v>101990</v>
      </c>
    </row>
    <row r="12" spans="1:15" ht="15.6" x14ac:dyDescent="0.3">
      <c r="A12" s="9" t="s">
        <v>49</v>
      </c>
      <c r="B12" s="46" t="s">
        <v>43</v>
      </c>
      <c r="C12" s="9">
        <v>19510</v>
      </c>
      <c r="D12" s="9">
        <v>6</v>
      </c>
      <c r="E12" s="9">
        <f t="shared" si="5"/>
        <v>19516</v>
      </c>
      <c r="F12" s="9">
        <v>574</v>
      </c>
      <c r="G12" s="9">
        <v>46</v>
      </c>
      <c r="H12" s="9">
        <f t="shared" si="6"/>
        <v>620</v>
      </c>
      <c r="I12" s="9">
        <v>3333</v>
      </c>
      <c r="J12" s="9">
        <v>139</v>
      </c>
      <c r="K12" s="9">
        <f t="shared" si="7"/>
        <v>3472</v>
      </c>
      <c r="L12" s="9">
        <v>11</v>
      </c>
      <c r="M12" s="9">
        <v>34</v>
      </c>
      <c r="N12">
        <f t="shared" si="8"/>
        <v>45</v>
      </c>
      <c r="O12" s="43">
        <f t="shared" si="2"/>
        <v>23653</v>
      </c>
    </row>
    <row r="13" spans="1:15" ht="15.6" x14ac:dyDescent="0.3">
      <c r="A13" s="9" t="s">
        <v>59</v>
      </c>
      <c r="B13" s="46" t="s">
        <v>43</v>
      </c>
      <c r="C13" s="9">
        <v>22439</v>
      </c>
      <c r="D13" s="9"/>
      <c r="E13" s="9">
        <f t="shared" si="5"/>
        <v>22439</v>
      </c>
      <c r="F13" s="9">
        <v>1425</v>
      </c>
      <c r="G13" s="9">
        <v>9</v>
      </c>
      <c r="H13" s="9">
        <f t="shared" si="6"/>
        <v>1434</v>
      </c>
      <c r="I13" s="9">
        <v>3807</v>
      </c>
      <c r="J13" s="9">
        <v>32</v>
      </c>
      <c r="K13" s="9">
        <f t="shared" si="7"/>
        <v>3839</v>
      </c>
      <c r="L13" s="9">
        <v>5</v>
      </c>
      <c r="M13" s="9">
        <v>7</v>
      </c>
      <c r="N13">
        <f t="shared" si="8"/>
        <v>12</v>
      </c>
      <c r="O13" s="43">
        <f t="shared" si="2"/>
        <v>27724</v>
      </c>
    </row>
    <row r="14" spans="1:15" ht="15.6" x14ac:dyDescent="0.3">
      <c r="A14" s="9" t="s">
        <v>50</v>
      </c>
      <c r="B14" s="46" t="s">
        <v>43</v>
      </c>
      <c r="C14" s="9">
        <v>9262</v>
      </c>
      <c r="D14" s="9">
        <v>2</v>
      </c>
      <c r="E14" s="9">
        <f t="shared" si="5"/>
        <v>9264</v>
      </c>
      <c r="F14" s="9">
        <v>471</v>
      </c>
      <c r="G14" s="9">
        <v>52</v>
      </c>
      <c r="H14" s="9">
        <f t="shared" si="6"/>
        <v>523</v>
      </c>
      <c r="I14" s="9">
        <v>1526</v>
      </c>
      <c r="J14" s="9">
        <v>45</v>
      </c>
      <c r="K14" s="9">
        <f t="shared" si="7"/>
        <v>1571</v>
      </c>
      <c r="L14" s="9">
        <v>5</v>
      </c>
      <c r="M14" s="9">
        <v>17</v>
      </c>
      <c r="N14">
        <f t="shared" si="8"/>
        <v>22</v>
      </c>
      <c r="O14" s="43">
        <f t="shared" si="2"/>
        <v>11380</v>
      </c>
    </row>
    <row r="15" spans="1:15" ht="15.6" x14ac:dyDescent="0.3">
      <c r="A15" s="9" t="s">
        <v>60</v>
      </c>
      <c r="B15" s="46" t="s">
        <v>43</v>
      </c>
      <c r="C15" s="9">
        <v>6012</v>
      </c>
      <c r="D15" s="9"/>
      <c r="E15" s="9">
        <f t="shared" si="5"/>
        <v>6012</v>
      </c>
      <c r="F15" s="9">
        <v>1327</v>
      </c>
      <c r="G15" s="9">
        <v>1</v>
      </c>
      <c r="H15" s="9">
        <f t="shared" si="6"/>
        <v>1328</v>
      </c>
      <c r="I15" s="9">
        <v>933</v>
      </c>
      <c r="J15" s="9">
        <v>22</v>
      </c>
      <c r="K15" s="9">
        <f t="shared" si="7"/>
        <v>955</v>
      </c>
      <c r="L15" s="9">
        <v>1</v>
      </c>
      <c r="M15" s="9">
        <v>4</v>
      </c>
      <c r="N15">
        <f t="shared" si="8"/>
        <v>5</v>
      </c>
      <c r="O15" s="43">
        <f t="shared" si="2"/>
        <v>8300</v>
      </c>
    </row>
    <row r="16" spans="1:15" ht="15.6" x14ac:dyDescent="0.3">
      <c r="A16" s="9" t="s">
        <v>51</v>
      </c>
      <c r="B16" s="46" t="s">
        <v>43</v>
      </c>
      <c r="C16" s="9">
        <v>11160</v>
      </c>
      <c r="D16" s="9"/>
      <c r="E16" s="9">
        <f t="shared" si="5"/>
        <v>11160</v>
      </c>
      <c r="F16" s="9">
        <v>1247</v>
      </c>
      <c r="G16" s="9">
        <v>11</v>
      </c>
      <c r="H16" s="9">
        <f t="shared" si="6"/>
        <v>1258</v>
      </c>
      <c r="I16" s="9">
        <v>1784</v>
      </c>
      <c r="J16" s="9">
        <v>35</v>
      </c>
      <c r="K16" s="9">
        <f t="shared" si="7"/>
        <v>1819</v>
      </c>
      <c r="L16" s="9">
        <v>4</v>
      </c>
      <c r="M16" s="9">
        <v>7</v>
      </c>
      <c r="N16">
        <f t="shared" si="8"/>
        <v>11</v>
      </c>
      <c r="O16" s="43">
        <f t="shared" si="2"/>
        <v>14248</v>
      </c>
    </row>
    <row r="17" spans="1:15" ht="15.6" x14ac:dyDescent="0.3">
      <c r="A17" s="9" t="s">
        <v>61</v>
      </c>
      <c r="B17" s="46" t="s">
        <v>43</v>
      </c>
      <c r="C17" s="9">
        <v>15647</v>
      </c>
      <c r="D17" s="9"/>
      <c r="E17" s="9">
        <f t="shared" si="5"/>
        <v>15647</v>
      </c>
      <c r="F17" s="9">
        <v>1630</v>
      </c>
      <c r="G17" s="9">
        <v>18</v>
      </c>
      <c r="H17" s="9">
        <f t="shared" si="6"/>
        <v>1648</v>
      </c>
      <c r="I17" s="9">
        <v>2875</v>
      </c>
      <c r="J17" s="9">
        <v>43</v>
      </c>
      <c r="K17" s="9">
        <f t="shared" si="7"/>
        <v>2918</v>
      </c>
      <c r="L17" s="9">
        <v>11</v>
      </c>
      <c r="M17" s="9">
        <v>20</v>
      </c>
      <c r="N17">
        <f t="shared" si="8"/>
        <v>31</v>
      </c>
      <c r="O17" s="43">
        <f t="shared" si="2"/>
        <v>20244</v>
      </c>
    </row>
    <row r="18" spans="1:15" ht="15.6" x14ac:dyDescent="0.3">
      <c r="A18" s="9" t="s">
        <v>52</v>
      </c>
      <c r="B18" s="46" t="s">
        <v>43</v>
      </c>
      <c r="C18" s="9">
        <v>100748</v>
      </c>
      <c r="D18" s="9">
        <v>94</v>
      </c>
      <c r="E18" s="9">
        <f t="shared" si="5"/>
        <v>100842</v>
      </c>
      <c r="F18" s="9">
        <v>408</v>
      </c>
      <c r="G18" s="9">
        <v>89</v>
      </c>
      <c r="H18" s="9">
        <f t="shared" si="6"/>
        <v>497</v>
      </c>
      <c r="I18" s="9">
        <v>10519</v>
      </c>
      <c r="J18" s="9">
        <v>321</v>
      </c>
      <c r="K18" s="9">
        <f t="shared" si="7"/>
        <v>10840</v>
      </c>
      <c r="L18" s="9">
        <v>17</v>
      </c>
      <c r="M18" s="9">
        <v>8</v>
      </c>
      <c r="N18">
        <f t="shared" si="8"/>
        <v>25</v>
      </c>
      <c r="O18" s="43">
        <f t="shared" si="2"/>
        <v>112204</v>
      </c>
    </row>
    <row r="19" spans="1:15" ht="15.6" x14ac:dyDescent="0.3">
      <c r="A19" s="9" t="s">
        <v>53</v>
      </c>
      <c r="B19" s="46" t="s">
        <v>43</v>
      </c>
      <c r="C19" s="9">
        <v>13786</v>
      </c>
      <c r="D19" s="9">
        <v>4</v>
      </c>
      <c r="E19" s="9">
        <f t="shared" si="5"/>
        <v>13790</v>
      </c>
      <c r="F19" s="9">
        <v>873</v>
      </c>
      <c r="G19" s="9">
        <v>93</v>
      </c>
      <c r="H19" s="9">
        <f t="shared" si="6"/>
        <v>966</v>
      </c>
      <c r="I19" s="9">
        <v>2404</v>
      </c>
      <c r="J19" s="9">
        <v>69</v>
      </c>
      <c r="K19" s="9">
        <f t="shared" si="7"/>
        <v>2473</v>
      </c>
      <c r="L19" s="9">
        <v>7</v>
      </c>
      <c r="M19" s="9">
        <v>12</v>
      </c>
      <c r="N19">
        <f t="shared" si="8"/>
        <v>19</v>
      </c>
      <c r="O19" s="43">
        <f t="shared" si="2"/>
        <v>17248</v>
      </c>
    </row>
    <row r="20" spans="1:15" ht="15.6" x14ac:dyDescent="0.3">
      <c r="A20" s="9" t="s">
        <v>54</v>
      </c>
      <c r="B20" s="46" t="s">
        <v>43</v>
      </c>
      <c r="C20" s="9">
        <v>79324</v>
      </c>
      <c r="D20" s="9">
        <v>3</v>
      </c>
      <c r="E20" s="9">
        <f t="shared" si="5"/>
        <v>79327</v>
      </c>
      <c r="F20" s="9">
        <v>2013</v>
      </c>
      <c r="G20" s="9">
        <v>100</v>
      </c>
      <c r="H20" s="9">
        <f t="shared" si="6"/>
        <v>2113</v>
      </c>
      <c r="I20" s="9">
        <v>12237</v>
      </c>
      <c r="J20" s="9">
        <v>112</v>
      </c>
      <c r="K20" s="9">
        <f t="shared" si="7"/>
        <v>12349</v>
      </c>
      <c r="L20" s="9">
        <v>87</v>
      </c>
      <c r="M20" s="9">
        <v>41</v>
      </c>
      <c r="N20">
        <f t="shared" si="8"/>
        <v>128</v>
      </c>
      <c r="O20" s="43">
        <f t="shared" si="2"/>
        <v>93917</v>
      </c>
    </row>
    <row r="21" spans="1:15" ht="15.6" x14ac:dyDescent="0.3">
      <c r="A21" s="9" t="s">
        <v>55</v>
      </c>
      <c r="B21" s="46" t="s">
        <v>43</v>
      </c>
      <c r="C21" s="9">
        <v>52730</v>
      </c>
      <c r="D21" s="9">
        <v>13</v>
      </c>
      <c r="E21" s="9">
        <f t="shared" si="5"/>
        <v>52743</v>
      </c>
      <c r="F21" s="9">
        <v>1933</v>
      </c>
      <c r="G21" s="9">
        <v>160</v>
      </c>
      <c r="H21" s="9">
        <f t="shared" si="6"/>
        <v>2093</v>
      </c>
      <c r="I21" s="9">
        <v>8234</v>
      </c>
      <c r="J21" s="9">
        <v>320</v>
      </c>
      <c r="K21" s="9">
        <f t="shared" si="7"/>
        <v>8554</v>
      </c>
      <c r="L21" s="9">
        <v>19</v>
      </c>
      <c r="M21" s="9">
        <v>78</v>
      </c>
      <c r="N21">
        <f t="shared" si="8"/>
        <v>97</v>
      </c>
      <c r="O21" s="43">
        <f t="shared" si="2"/>
        <v>63487</v>
      </c>
    </row>
    <row r="22" spans="1:15" ht="15.6" x14ac:dyDescent="0.3">
      <c r="A22" s="9" t="s">
        <v>56</v>
      </c>
      <c r="B22" s="46" t="s">
        <v>43</v>
      </c>
      <c r="C22" s="9">
        <v>10369</v>
      </c>
      <c r="D22" s="9"/>
      <c r="E22" s="9">
        <f t="shared" si="5"/>
        <v>10369</v>
      </c>
      <c r="F22" s="9">
        <v>1110</v>
      </c>
      <c r="G22" s="9">
        <v>27</v>
      </c>
      <c r="H22" s="9">
        <f t="shared" si="6"/>
        <v>1137</v>
      </c>
      <c r="I22" s="9">
        <v>1972</v>
      </c>
      <c r="J22" s="9">
        <v>43</v>
      </c>
      <c r="K22" s="9">
        <f t="shared" si="7"/>
        <v>2015</v>
      </c>
      <c r="L22" s="9">
        <v>10</v>
      </c>
      <c r="M22" s="9">
        <v>11</v>
      </c>
      <c r="N22">
        <f t="shared" si="8"/>
        <v>21</v>
      </c>
      <c r="O22" s="43">
        <f t="shared" si="2"/>
        <v>13542</v>
      </c>
    </row>
    <row r="23" spans="1:15" ht="15.6" x14ac:dyDescent="0.3">
      <c r="A23" s="9" t="s">
        <v>57</v>
      </c>
      <c r="B23" s="46" t="s">
        <v>43</v>
      </c>
      <c r="C23" s="9">
        <v>7062</v>
      </c>
      <c r="D23" s="9"/>
      <c r="E23" s="9">
        <f t="shared" si="5"/>
        <v>7062</v>
      </c>
      <c r="F23" s="9">
        <v>872</v>
      </c>
      <c r="G23" s="9">
        <v>5</v>
      </c>
      <c r="H23" s="9">
        <f t="shared" si="6"/>
        <v>877</v>
      </c>
      <c r="I23" s="9">
        <v>1480</v>
      </c>
      <c r="J23" s="9">
        <v>24</v>
      </c>
      <c r="K23" s="9">
        <f t="shared" si="7"/>
        <v>1504</v>
      </c>
      <c r="L23" s="9">
        <v>1</v>
      </c>
      <c r="M23" s="9">
        <v>1</v>
      </c>
      <c r="N23">
        <f t="shared" si="8"/>
        <v>2</v>
      </c>
      <c r="O23" s="43">
        <f t="shared" si="2"/>
        <v>9445</v>
      </c>
    </row>
    <row r="24" spans="1:15" ht="15.6" x14ac:dyDescent="0.3">
      <c r="A24" s="9" t="s">
        <v>64</v>
      </c>
      <c r="B24" s="46" t="s">
        <v>44</v>
      </c>
      <c r="C24" s="9">
        <v>30527</v>
      </c>
      <c r="D24" s="9">
        <v>28</v>
      </c>
      <c r="E24" s="9">
        <f t="shared" si="5"/>
        <v>30555</v>
      </c>
      <c r="F24" s="9">
        <v>665</v>
      </c>
      <c r="G24" s="9">
        <v>88</v>
      </c>
      <c r="H24" s="9">
        <f t="shared" si="6"/>
        <v>753</v>
      </c>
      <c r="I24" s="9">
        <v>4888</v>
      </c>
      <c r="J24" s="9">
        <v>124</v>
      </c>
      <c r="K24" s="9">
        <f t="shared" si="7"/>
        <v>5012</v>
      </c>
      <c r="L24" s="9">
        <v>14</v>
      </c>
      <c r="M24" s="9">
        <v>29</v>
      </c>
      <c r="N24">
        <f t="shared" si="8"/>
        <v>43</v>
      </c>
      <c r="O24" s="43">
        <f t="shared" si="2"/>
        <v>36363</v>
      </c>
    </row>
    <row r="25" spans="1:15" ht="15.6" x14ac:dyDescent="0.3">
      <c r="A25" s="9" t="s">
        <v>65</v>
      </c>
      <c r="B25" s="46" t="s">
        <v>44</v>
      </c>
      <c r="C25" s="9">
        <v>4010</v>
      </c>
      <c r="D25" s="9">
        <v>1</v>
      </c>
      <c r="E25" s="9">
        <f t="shared" si="5"/>
        <v>4011</v>
      </c>
      <c r="F25" s="9">
        <v>25</v>
      </c>
      <c r="G25" s="9">
        <v>2</v>
      </c>
      <c r="H25" s="9">
        <f t="shared" si="6"/>
        <v>27</v>
      </c>
      <c r="I25" s="9">
        <v>1881</v>
      </c>
      <c r="J25" s="9">
        <v>3</v>
      </c>
      <c r="K25" s="9">
        <f t="shared" si="7"/>
        <v>1884</v>
      </c>
      <c r="L25" s="9">
        <v>321</v>
      </c>
      <c r="M25" s="9">
        <v>5</v>
      </c>
      <c r="N25">
        <f t="shared" si="8"/>
        <v>326</v>
      </c>
      <c r="O25" s="43">
        <f t="shared" si="2"/>
        <v>6248</v>
      </c>
    </row>
    <row r="26" spans="1:15" ht="15.6" x14ac:dyDescent="0.3">
      <c r="A26" s="9" t="s">
        <v>66</v>
      </c>
      <c r="B26" s="46" t="s">
        <v>44</v>
      </c>
      <c r="C26" s="9">
        <v>3385</v>
      </c>
      <c r="D26" s="9"/>
      <c r="E26" s="9">
        <f t="shared" si="5"/>
        <v>3385</v>
      </c>
      <c r="F26" s="9">
        <v>15</v>
      </c>
      <c r="G26" s="9">
        <v>19</v>
      </c>
      <c r="H26" s="9">
        <f t="shared" si="6"/>
        <v>34</v>
      </c>
      <c r="I26" s="9">
        <v>490</v>
      </c>
      <c r="J26" s="9">
        <v>26</v>
      </c>
      <c r="K26" s="9">
        <f t="shared" si="7"/>
        <v>516</v>
      </c>
      <c r="L26" s="9">
        <v>1</v>
      </c>
      <c r="M26" s="9">
        <v>1</v>
      </c>
      <c r="N26">
        <f t="shared" si="8"/>
        <v>2</v>
      </c>
      <c r="O26" s="43">
        <f t="shared" si="2"/>
        <v>3937</v>
      </c>
    </row>
    <row r="27" spans="1:15" ht="15.6" x14ac:dyDescent="0.3">
      <c r="A27" s="9" t="s">
        <v>67</v>
      </c>
      <c r="B27" s="46" t="s">
        <v>44</v>
      </c>
      <c r="C27" s="9">
        <v>5775</v>
      </c>
      <c r="D27" s="9">
        <v>1</v>
      </c>
      <c r="E27" s="9">
        <f t="shared" si="5"/>
        <v>5776</v>
      </c>
      <c r="F27" s="9"/>
      <c r="G27" s="9">
        <v>2</v>
      </c>
      <c r="H27" s="9">
        <f t="shared" si="6"/>
        <v>2</v>
      </c>
      <c r="I27" s="9">
        <v>941</v>
      </c>
      <c r="J27" s="9">
        <v>35</v>
      </c>
      <c r="K27" s="9">
        <f t="shared" si="7"/>
        <v>976</v>
      </c>
      <c r="L27" s="9">
        <v>39</v>
      </c>
      <c r="M27" s="9">
        <v>6</v>
      </c>
      <c r="N27">
        <f t="shared" si="8"/>
        <v>45</v>
      </c>
      <c r="O27" s="43">
        <f t="shared" si="2"/>
        <v>6799</v>
      </c>
    </row>
    <row r="28" spans="1:15" ht="15.6" x14ac:dyDescent="0.3">
      <c r="A28" s="9" t="s">
        <v>68</v>
      </c>
      <c r="B28" s="46" t="s">
        <v>44</v>
      </c>
      <c r="C28" s="9">
        <v>3142</v>
      </c>
      <c r="D28" s="9"/>
      <c r="E28" s="9">
        <f t="shared" si="5"/>
        <v>3142</v>
      </c>
      <c r="F28" s="9">
        <v>267</v>
      </c>
      <c r="G28" s="9">
        <v>8</v>
      </c>
      <c r="H28" s="9">
        <f t="shared" si="6"/>
        <v>275</v>
      </c>
      <c r="I28" s="9">
        <v>427</v>
      </c>
      <c r="J28" s="9">
        <v>9</v>
      </c>
      <c r="K28" s="9">
        <f t="shared" si="7"/>
        <v>436</v>
      </c>
      <c r="L28" s="9"/>
      <c r="M28" s="9">
        <v>1</v>
      </c>
      <c r="N28">
        <f t="shared" si="8"/>
        <v>1</v>
      </c>
      <c r="O28" s="43">
        <f t="shared" si="2"/>
        <v>3854</v>
      </c>
    </row>
    <row r="29" spans="1:15" ht="15.6" x14ac:dyDescent="0.3">
      <c r="A29" s="9" t="s">
        <v>69</v>
      </c>
      <c r="B29" s="46" t="s">
        <v>44</v>
      </c>
      <c r="C29" s="9">
        <v>6279</v>
      </c>
      <c r="D29" s="9">
        <v>2</v>
      </c>
      <c r="E29" s="9">
        <f t="shared" si="5"/>
        <v>6281</v>
      </c>
      <c r="F29" s="9">
        <v>323</v>
      </c>
      <c r="G29" s="9">
        <v>77</v>
      </c>
      <c r="H29" s="9">
        <f t="shared" si="6"/>
        <v>400</v>
      </c>
      <c r="I29" s="9">
        <v>942</v>
      </c>
      <c r="J29" s="9">
        <v>45</v>
      </c>
      <c r="K29" s="9">
        <f t="shared" si="7"/>
        <v>987</v>
      </c>
      <c r="L29" s="9">
        <v>6</v>
      </c>
      <c r="M29" s="9">
        <v>4</v>
      </c>
      <c r="N29">
        <f t="shared" si="8"/>
        <v>10</v>
      </c>
      <c r="O29" s="43">
        <f t="shared" si="2"/>
        <v>7678</v>
      </c>
    </row>
    <row r="30" spans="1:15" ht="15.6" x14ac:dyDescent="0.3">
      <c r="A30" s="9" t="s">
        <v>70</v>
      </c>
      <c r="B30" s="46" t="s">
        <v>44</v>
      </c>
      <c r="C30" s="9">
        <v>15269</v>
      </c>
      <c r="D30" s="9">
        <v>6</v>
      </c>
      <c r="E30" s="9">
        <f t="shared" si="5"/>
        <v>15275</v>
      </c>
      <c r="F30" s="9">
        <v>1498</v>
      </c>
      <c r="G30" s="9">
        <v>114</v>
      </c>
      <c r="H30" s="9">
        <f t="shared" si="6"/>
        <v>1612</v>
      </c>
      <c r="I30" s="9">
        <v>2990</v>
      </c>
      <c r="J30" s="9">
        <v>70</v>
      </c>
      <c r="K30" s="9">
        <f t="shared" si="7"/>
        <v>3060</v>
      </c>
      <c r="L30" s="9">
        <v>46</v>
      </c>
      <c r="M30" s="9">
        <v>12</v>
      </c>
      <c r="N30">
        <f t="shared" si="8"/>
        <v>58</v>
      </c>
      <c r="O30" s="43">
        <f t="shared" si="2"/>
        <v>20005</v>
      </c>
    </row>
    <row r="31" spans="1:15" ht="15.6" x14ac:dyDescent="0.3">
      <c r="A31" s="9" t="s">
        <v>71</v>
      </c>
      <c r="B31" s="46" t="s">
        <v>44</v>
      </c>
      <c r="C31" s="9">
        <v>12731</v>
      </c>
      <c r="D31" s="9">
        <v>2</v>
      </c>
      <c r="E31" s="9">
        <f t="shared" si="5"/>
        <v>12733</v>
      </c>
      <c r="F31" s="9">
        <v>77</v>
      </c>
      <c r="G31" s="9">
        <v>54</v>
      </c>
      <c r="H31" s="9">
        <f t="shared" si="6"/>
        <v>131</v>
      </c>
      <c r="I31" s="9">
        <v>2081</v>
      </c>
      <c r="J31" s="9">
        <v>102</v>
      </c>
      <c r="K31" s="9">
        <f t="shared" si="7"/>
        <v>2183</v>
      </c>
      <c r="L31" s="9">
        <v>4</v>
      </c>
      <c r="M31" s="9">
        <v>63</v>
      </c>
      <c r="N31">
        <f t="shared" si="8"/>
        <v>67</v>
      </c>
      <c r="O31" s="43">
        <f t="shared" si="2"/>
        <v>15114</v>
      </c>
    </row>
    <row r="32" spans="1:15" ht="15.6" x14ac:dyDescent="0.3">
      <c r="A32" s="9" t="s">
        <v>72</v>
      </c>
      <c r="B32" s="46" t="s">
        <v>44</v>
      </c>
      <c r="C32" s="9">
        <v>10936</v>
      </c>
      <c r="D32" s="9"/>
      <c r="E32" s="9">
        <f t="shared" si="5"/>
        <v>10936</v>
      </c>
      <c r="F32" s="9">
        <v>1231</v>
      </c>
      <c r="G32" s="9">
        <v>13</v>
      </c>
      <c r="H32" s="9">
        <f t="shared" si="6"/>
        <v>1244</v>
      </c>
      <c r="I32" s="9">
        <v>1149</v>
      </c>
      <c r="J32" s="9">
        <v>32</v>
      </c>
      <c r="K32" s="9">
        <f t="shared" si="7"/>
        <v>1181</v>
      </c>
      <c r="L32" s="9"/>
      <c r="M32" s="9">
        <v>1</v>
      </c>
      <c r="N32">
        <f t="shared" si="8"/>
        <v>1</v>
      </c>
      <c r="O32" s="43">
        <f t="shared" si="2"/>
        <v>13362</v>
      </c>
    </row>
    <row r="33" spans="1:15" ht="15.6" x14ac:dyDescent="0.3">
      <c r="A33" s="9" t="s">
        <v>73</v>
      </c>
      <c r="B33" s="46" t="s">
        <v>44</v>
      </c>
      <c r="C33" s="9">
        <v>4554</v>
      </c>
      <c r="D33" s="9"/>
      <c r="E33" s="9">
        <f t="shared" si="5"/>
        <v>4554</v>
      </c>
      <c r="F33" s="9">
        <v>63</v>
      </c>
      <c r="G33" s="9">
        <v>25</v>
      </c>
      <c r="H33" s="9">
        <f t="shared" si="6"/>
        <v>88</v>
      </c>
      <c r="I33" s="9">
        <v>621</v>
      </c>
      <c r="J33" s="9">
        <v>22</v>
      </c>
      <c r="K33" s="9">
        <f t="shared" si="7"/>
        <v>643</v>
      </c>
      <c r="L33" s="9">
        <v>6</v>
      </c>
      <c r="M33" s="9">
        <v>15</v>
      </c>
      <c r="N33">
        <f t="shared" si="8"/>
        <v>21</v>
      </c>
      <c r="O33" s="43">
        <f t="shared" si="2"/>
        <v>5306</v>
      </c>
    </row>
    <row r="34" spans="1:15" ht="15.6" x14ac:dyDescent="0.3">
      <c r="A34" s="9" t="s">
        <v>74</v>
      </c>
      <c r="B34" s="46" t="s">
        <v>44</v>
      </c>
      <c r="C34" s="9">
        <v>29811</v>
      </c>
      <c r="D34" s="9">
        <v>10</v>
      </c>
      <c r="E34" s="9">
        <f t="shared" si="5"/>
        <v>29821</v>
      </c>
      <c r="F34" s="9">
        <v>3459</v>
      </c>
      <c r="G34" s="9">
        <v>154</v>
      </c>
      <c r="H34" s="9">
        <f t="shared" si="6"/>
        <v>3613</v>
      </c>
      <c r="I34" s="9">
        <v>5113</v>
      </c>
      <c r="J34" s="9">
        <v>157</v>
      </c>
      <c r="K34" s="9">
        <f t="shared" si="7"/>
        <v>5270</v>
      </c>
      <c r="L34" s="9">
        <v>17</v>
      </c>
      <c r="M34" s="9">
        <v>22</v>
      </c>
      <c r="N34">
        <f t="shared" si="8"/>
        <v>39</v>
      </c>
      <c r="O34" s="43">
        <f t="shared" si="2"/>
        <v>38743</v>
      </c>
    </row>
    <row r="35" spans="1:15" ht="15.6" x14ac:dyDescent="0.3">
      <c r="A35" s="9" t="s">
        <v>63</v>
      </c>
      <c r="B35" s="46" t="s">
        <v>44</v>
      </c>
      <c r="C35" s="9">
        <v>142589</v>
      </c>
      <c r="D35" s="9">
        <v>19</v>
      </c>
      <c r="E35" s="9">
        <f t="shared" si="5"/>
        <v>142608</v>
      </c>
      <c r="F35" s="9">
        <v>239</v>
      </c>
      <c r="G35" s="9">
        <v>91</v>
      </c>
      <c r="H35" s="9">
        <f t="shared" si="6"/>
        <v>330</v>
      </c>
      <c r="I35" s="9">
        <v>29623</v>
      </c>
      <c r="J35" s="9">
        <v>775</v>
      </c>
      <c r="K35" s="9">
        <f t="shared" si="7"/>
        <v>30398</v>
      </c>
      <c r="L35" s="9">
        <v>532</v>
      </c>
      <c r="M35" s="9">
        <v>511</v>
      </c>
      <c r="N35">
        <f t="shared" si="8"/>
        <v>1043</v>
      </c>
      <c r="O35" s="43">
        <f t="shared" si="2"/>
        <v>174379</v>
      </c>
    </row>
    <row r="36" spans="1:15" ht="15.6" x14ac:dyDescent="0.3">
      <c r="A36" s="9" t="s">
        <v>75</v>
      </c>
      <c r="B36" s="46" t="s">
        <v>44</v>
      </c>
      <c r="C36" s="9">
        <v>6003</v>
      </c>
      <c r="D36" s="9">
        <v>5</v>
      </c>
      <c r="E36" s="9">
        <f t="shared" si="5"/>
        <v>6008</v>
      </c>
      <c r="F36" s="9">
        <v>154</v>
      </c>
      <c r="G36" s="9">
        <v>70</v>
      </c>
      <c r="H36" s="9">
        <f t="shared" si="6"/>
        <v>224</v>
      </c>
      <c r="I36" s="9">
        <v>746</v>
      </c>
      <c r="J36" s="9">
        <v>45</v>
      </c>
      <c r="K36" s="9">
        <f t="shared" si="7"/>
        <v>791</v>
      </c>
      <c r="L36" s="9"/>
      <c r="M36" s="9">
        <v>3</v>
      </c>
      <c r="N36">
        <f t="shared" si="8"/>
        <v>3</v>
      </c>
      <c r="O36" s="43">
        <f t="shared" si="2"/>
        <v>7026</v>
      </c>
    </row>
    <row r="37" spans="1:15" ht="15.6" x14ac:dyDescent="0.3">
      <c r="A37" s="9" t="s">
        <v>76</v>
      </c>
      <c r="B37" s="46" t="s">
        <v>44</v>
      </c>
      <c r="C37" s="9">
        <v>13190</v>
      </c>
      <c r="D37" s="9">
        <v>10</v>
      </c>
      <c r="E37" s="9">
        <f t="shared" si="5"/>
        <v>13200</v>
      </c>
      <c r="F37" s="9">
        <v>228</v>
      </c>
      <c r="G37" s="9">
        <v>69</v>
      </c>
      <c r="H37" s="9">
        <f t="shared" si="6"/>
        <v>297</v>
      </c>
      <c r="I37" s="9">
        <v>1719</v>
      </c>
      <c r="J37" s="9">
        <v>133</v>
      </c>
      <c r="K37" s="9">
        <f t="shared" si="7"/>
        <v>1852</v>
      </c>
      <c r="L37" s="9">
        <v>13</v>
      </c>
      <c r="M37" s="9">
        <v>113</v>
      </c>
      <c r="N37">
        <f t="shared" si="8"/>
        <v>126</v>
      </c>
      <c r="O37" s="43">
        <f t="shared" si="2"/>
        <v>15475</v>
      </c>
    </row>
    <row r="38" spans="1:15" ht="15.6" x14ac:dyDescent="0.3">
      <c r="A38" s="9" t="s">
        <v>77</v>
      </c>
      <c r="B38" s="46" t="s">
        <v>44</v>
      </c>
      <c r="C38" s="9">
        <v>9702</v>
      </c>
      <c r="D38" s="9"/>
      <c r="E38" s="9">
        <f t="shared" si="5"/>
        <v>9702</v>
      </c>
      <c r="F38" s="9">
        <v>402</v>
      </c>
      <c r="G38" s="9">
        <v>7</v>
      </c>
      <c r="H38" s="9">
        <f t="shared" si="6"/>
        <v>409</v>
      </c>
      <c r="I38" s="9">
        <v>1692</v>
      </c>
      <c r="J38" s="9">
        <v>47</v>
      </c>
      <c r="K38" s="9">
        <f t="shared" si="7"/>
        <v>1739</v>
      </c>
      <c r="L38" s="9">
        <v>3</v>
      </c>
      <c r="M38" s="9">
        <v>11</v>
      </c>
      <c r="N38">
        <f t="shared" si="8"/>
        <v>14</v>
      </c>
      <c r="O38" s="43">
        <f t="shared" si="2"/>
        <v>11864</v>
      </c>
    </row>
    <row r="39" spans="1:15" ht="15.6" x14ac:dyDescent="0.3">
      <c r="A39" s="9" t="s">
        <v>81</v>
      </c>
      <c r="B39" s="46" t="s">
        <v>44</v>
      </c>
      <c r="C39" s="9">
        <v>165416</v>
      </c>
      <c r="D39" s="9">
        <v>3</v>
      </c>
      <c r="E39" s="9">
        <f t="shared" si="5"/>
        <v>165419</v>
      </c>
      <c r="F39" s="9">
        <v>628</v>
      </c>
      <c r="G39" s="9">
        <v>20</v>
      </c>
      <c r="H39" s="9">
        <f t="shared" si="6"/>
        <v>648</v>
      </c>
      <c r="I39" s="9">
        <v>18103</v>
      </c>
      <c r="J39" s="9">
        <v>106</v>
      </c>
      <c r="K39" s="9">
        <f t="shared" si="7"/>
        <v>18209</v>
      </c>
      <c r="L39" s="9">
        <v>80</v>
      </c>
      <c r="M39" s="9">
        <v>41</v>
      </c>
      <c r="N39">
        <f t="shared" si="8"/>
        <v>121</v>
      </c>
      <c r="O39" s="43">
        <f t="shared" si="2"/>
        <v>184397</v>
      </c>
    </row>
    <row r="40" spans="1:15" ht="15.6" x14ac:dyDescent="0.3">
      <c r="A40" s="9" t="s">
        <v>78</v>
      </c>
      <c r="B40" s="46" t="s">
        <v>44</v>
      </c>
      <c r="C40" s="9">
        <v>16057</v>
      </c>
      <c r="D40" s="9">
        <v>6</v>
      </c>
      <c r="E40" s="9">
        <f t="shared" si="5"/>
        <v>16063</v>
      </c>
      <c r="F40" s="9">
        <v>294</v>
      </c>
      <c r="G40" s="9">
        <v>52</v>
      </c>
      <c r="H40" s="9">
        <f t="shared" si="6"/>
        <v>346</v>
      </c>
      <c r="I40" s="9">
        <v>2524</v>
      </c>
      <c r="J40" s="9">
        <v>80</v>
      </c>
      <c r="K40" s="9">
        <f t="shared" si="7"/>
        <v>2604</v>
      </c>
      <c r="L40" s="9">
        <v>17</v>
      </c>
      <c r="M40" s="9">
        <v>38</v>
      </c>
      <c r="N40">
        <f t="shared" si="8"/>
        <v>55</v>
      </c>
      <c r="O40" s="43">
        <f t="shared" si="2"/>
        <v>19068</v>
      </c>
    </row>
    <row r="41" spans="1:15" ht="15.6" x14ac:dyDescent="0.3">
      <c r="A41" s="9" t="s">
        <v>79</v>
      </c>
      <c r="B41" s="46" t="s">
        <v>44</v>
      </c>
      <c r="C41" s="9">
        <v>6968</v>
      </c>
      <c r="D41" s="9">
        <v>9</v>
      </c>
      <c r="E41" s="9">
        <f t="shared" si="5"/>
        <v>6977</v>
      </c>
      <c r="F41" s="9">
        <v>140</v>
      </c>
      <c r="G41" s="9">
        <v>47</v>
      </c>
      <c r="H41" s="9">
        <f t="shared" si="6"/>
        <v>187</v>
      </c>
      <c r="I41" s="9">
        <v>2041</v>
      </c>
      <c r="J41" s="9">
        <v>53</v>
      </c>
      <c r="K41" s="9">
        <f t="shared" si="7"/>
        <v>2094</v>
      </c>
      <c r="L41" s="9">
        <v>80</v>
      </c>
      <c r="M41" s="9">
        <v>13</v>
      </c>
      <c r="N41">
        <f t="shared" si="8"/>
        <v>93</v>
      </c>
      <c r="O41" s="43">
        <f t="shared" si="2"/>
        <v>9351</v>
      </c>
    </row>
    <row r="42" spans="1:15" ht="15.6" x14ac:dyDescent="0.3">
      <c r="A42" s="9" t="s">
        <v>80</v>
      </c>
      <c r="B42" s="46" t="s">
        <v>44</v>
      </c>
      <c r="C42" s="9">
        <v>28884</v>
      </c>
      <c r="D42" s="9">
        <v>4</v>
      </c>
      <c r="E42" s="9">
        <f t="shared" si="5"/>
        <v>28888</v>
      </c>
      <c r="F42" s="9">
        <v>1082</v>
      </c>
      <c r="G42" s="9">
        <v>469</v>
      </c>
      <c r="H42" s="9">
        <f t="shared" si="6"/>
        <v>1551</v>
      </c>
      <c r="I42" s="9">
        <v>7886</v>
      </c>
      <c r="J42" s="9">
        <v>157</v>
      </c>
      <c r="K42" s="9">
        <f t="shared" si="7"/>
        <v>8043</v>
      </c>
      <c r="L42" s="9">
        <v>66</v>
      </c>
      <c r="M42" s="9">
        <v>17</v>
      </c>
      <c r="N42">
        <f t="shared" si="8"/>
        <v>83</v>
      </c>
      <c r="O42" s="43">
        <f t="shared" si="2"/>
        <v>38565</v>
      </c>
    </row>
    <row r="43" spans="1:15" ht="15.6" x14ac:dyDescent="0.3">
      <c r="A43" s="9" t="s">
        <v>83</v>
      </c>
      <c r="B43" s="46" t="s">
        <v>45</v>
      </c>
      <c r="C43" s="9">
        <v>98365</v>
      </c>
      <c r="D43" s="9">
        <v>325</v>
      </c>
      <c r="E43" s="9">
        <f t="shared" si="5"/>
        <v>98690</v>
      </c>
      <c r="F43" s="9">
        <v>2341</v>
      </c>
      <c r="G43" s="9">
        <v>9</v>
      </c>
      <c r="H43" s="9">
        <f t="shared" si="6"/>
        <v>2350</v>
      </c>
      <c r="I43" s="9">
        <v>23046</v>
      </c>
      <c r="J43" s="9">
        <v>790</v>
      </c>
      <c r="K43" s="9">
        <f t="shared" si="7"/>
        <v>23836</v>
      </c>
      <c r="L43" s="9">
        <v>79</v>
      </c>
      <c r="M43" s="9">
        <v>39</v>
      </c>
      <c r="N43">
        <f t="shared" si="8"/>
        <v>118</v>
      </c>
      <c r="O43" s="43">
        <f t="shared" si="2"/>
        <v>124994</v>
      </c>
    </row>
    <row r="44" spans="1:15" ht="15.6" x14ac:dyDescent="0.3">
      <c r="A44" s="9" t="s">
        <v>84</v>
      </c>
      <c r="B44" s="46" t="s">
        <v>45</v>
      </c>
      <c r="C44" s="9">
        <v>22224</v>
      </c>
      <c r="D44" s="9">
        <v>7</v>
      </c>
      <c r="E44" s="9">
        <f t="shared" si="5"/>
        <v>22231</v>
      </c>
      <c r="F44" s="9">
        <v>1498</v>
      </c>
      <c r="G44" s="9">
        <v>15</v>
      </c>
      <c r="H44" s="9">
        <f t="shared" si="6"/>
        <v>1513</v>
      </c>
      <c r="I44" s="9">
        <v>2933</v>
      </c>
      <c r="J44" s="9">
        <v>64</v>
      </c>
      <c r="K44" s="9">
        <f t="shared" si="7"/>
        <v>2997</v>
      </c>
      <c r="L44" s="9">
        <v>4</v>
      </c>
      <c r="M44" s="9">
        <v>15</v>
      </c>
      <c r="N44">
        <f t="shared" si="8"/>
        <v>19</v>
      </c>
      <c r="O44" s="43">
        <f t="shared" si="2"/>
        <v>26760</v>
      </c>
    </row>
    <row r="45" spans="1:15" ht="15.6" x14ac:dyDescent="0.3">
      <c r="A45" s="9" t="s">
        <v>85</v>
      </c>
      <c r="B45" s="46" t="s">
        <v>45</v>
      </c>
      <c r="C45" s="9">
        <v>17580</v>
      </c>
      <c r="D45" s="9">
        <v>31</v>
      </c>
      <c r="E45" s="9">
        <f t="shared" si="5"/>
        <v>17611</v>
      </c>
      <c r="F45" s="9">
        <v>1047</v>
      </c>
      <c r="G45" s="9">
        <v>7</v>
      </c>
      <c r="H45" s="9">
        <f t="shared" si="6"/>
        <v>1054</v>
      </c>
      <c r="I45" s="9">
        <v>3732</v>
      </c>
      <c r="J45" s="9">
        <v>87</v>
      </c>
      <c r="K45" s="9">
        <f t="shared" si="7"/>
        <v>3819</v>
      </c>
      <c r="L45" s="9">
        <v>3</v>
      </c>
      <c r="M45" s="9">
        <v>10</v>
      </c>
      <c r="N45">
        <f t="shared" si="8"/>
        <v>13</v>
      </c>
      <c r="O45" s="43">
        <f t="shared" si="2"/>
        <v>22497</v>
      </c>
    </row>
    <row r="46" spans="1:15" ht="15.6" x14ac:dyDescent="0.3">
      <c r="A46" s="9" t="s">
        <v>86</v>
      </c>
      <c r="B46" s="46" t="s">
        <v>45</v>
      </c>
      <c r="C46" s="9">
        <v>85533</v>
      </c>
      <c r="D46" s="9">
        <v>31</v>
      </c>
      <c r="E46" s="9">
        <f t="shared" si="5"/>
        <v>85564</v>
      </c>
      <c r="F46" s="9">
        <v>2718</v>
      </c>
      <c r="G46" s="9">
        <v>8</v>
      </c>
      <c r="H46" s="9">
        <f t="shared" si="6"/>
        <v>2726</v>
      </c>
      <c r="I46" s="9">
        <v>19649</v>
      </c>
      <c r="J46" s="9">
        <v>369</v>
      </c>
      <c r="K46" s="9">
        <f t="shared" si="7"/>
        <v>20018</v>
      </c>
      <c r="L46" s="9">
        <v>41</v>
      </c>
      <c r="M46" s="9">
        <v>28</v>
      </c>
      <c r="N46">
        <f t="shared" si="8"/>
        <v>69</v>
      </c>
      <c r="O46" s="43">
        <f t="shared" si="2"/>
        <v>108377</v>
      </c>
    </row>
    <row r="47" spans="1:15" ht="15.6" x14ac:dyDescent="0.3">
      <c r="A47" s="9" t="s">
        <v>93</v>
      </c>
      <c r="B47" s="46" t="s">
        <v>45</v>
      </c>
      <c r="C47" s="9">
        <v>5964</v>
      </c>
      <c r="D47" s="9"/>
      <c r="E47" s="9">
        <f t="shared" si="5"/>
        <v>5964</v>
      </c>
      <c r="F47" s="9">
        <v>446</v>
      </c>
      <c r="G47" s="9">
        <v>2</v>
      </c>
      <c r="H47" s="9">
        <f t="shared" si="6"/>
        <v>448</v>
      </c>
      <c r="I47" s="9">
        <v>778</v>
      </c>
      <c r="J47" s="9">
        <v>28</v>
      </c>
      <c r="K47" s="9">
        <f t="shared" si="7"/>
        <v>806</v>
      </c>
      <c r="L47" s="9"/>
      <c r="M47" s="9">
        <v>44</v>
      </c>
      <c r="N47">
        <f t="shared" si="8"/>
        <v>44</v>
      </c>
      <c r="O47" s="43">
        <f t="shared" si="2"/>
        <v>7262</v>
      </c>
    </row>
    <row r="48" spans="1:15" ht="15.6" x14ac:dyDescent="0.3">
      <c r="A48" s="9" t="s">
        <v>87</v>
      </c>
      <c r="B48" s="46" t="s">
        <v>45</v>
      </c>
      <c r="C48" s="9">
        <v>17840</v>
      </c>
      <c r="D48" s="9">
        <v>3</v>
      </c>
      <c r="E48" s="9">
        <f t="shared" si="5"/>
        <v>17843</v>
      </c>
      <c r="F48" s="9">
        <v>1514</v>
      </c>
      <c r="G48" s="9">
        <v>13</v>
      </c>
      <c r="H48" s="9">
        <f t="shared" si="6"/>
        <v>1527</v>
      </c>
      <c r="I48" s="9">
        <v>3139</v>
      </c>
      <c r="J48" s="9">
        <v>52</v>
      </c>
      <c r="K48" s="9">
        <f t="shared" si="7"/>
        <v>3191</v>
      </c>
      <c r="L48" s="9">
        <v>2</v>
      </c>
      <c r="M48" s="9">
        <v>8</v>
      </c>
      <c r="N48">
        <f t="shared" si="8"/>
        <v>10</v>
      </c>
      <c r="O48" s="43">
        <f t="shared" si="2"/>
        <v>22571</v>
      </c>
    </row>
    <row r="49" spans="1:15" ht="15.6" x14ac:dyDescent="0.3">
      <c r="A49" s="9" t="s">
        <v>88</v>
      </c>
      <c r="B49" s="46" t="s">
        <v>45</v>
      </c>
      <c r="C49" s="9">
        <v>43371</v>
      </c>
      <c r="D49" s="9">
        <v>17</v>
      </c>
      <c r="E49" s="9">
        <f t="shared" si="5"/>
        <v>43388</v>
      </c>
      <c r="F49" s="9">
        <v>2716</v>
      </c>
      <c r="G49" s="9">
        <v>6</v>
      </c>
      <c r="H49" s="9">
        <f t="shared" si="6"/>
        <v>2722</v>
      </c>
      <c r="I49" s="9">
        <v>10424</v>
      </c>
      <c r="J49" s="9">
        <v>386</v>
      </c>
      <c r="K49" s="9">
        <f t="shared" si="7"/>
        <v>10810</v>
      </c>
      <c r="L49" s="9">
        <v>27</v>
      </c>
      <c r="M49" s="9">
        <v>12</v>
      </c>
      <c r="N49">
        <f t="shared" si="8"/>
        <v>39</v>
      </c>
      <c r="O49" s="43">
        <f t="shared" si="2"/>
        <v>56959</v>
      </c>
    </row>
    <row r="50" spans="1:15" ht="15.6" x14ac:dyDescent="0.3">
      <c r="A50" s="9" t="s">
        <v>89</v>
      </c>
      <c r="B50" s="46" t="s">
        <v>45</v>
      </c>
      <c r="C50" s="9">
        <v>75579</v>
      </c>
      <c r="D50" s="9">
        <v>33</v>
      </c>
      <c r="E50" s="9">
        <f t="shared" si="5"/>
        <v>75612</v>
      </c>
      <c r="F50" s="9">
        <v>6161</v>
      </c>
      <c r="G50" s="9">
        <v>62</v>
      </c>
      <c r="H50" s="9">
        <f t="shared" si="6"/>
        <v>6223</v>
      </c>
      <c r="I50" s="9">
        <v>10680</v>
      </c>
      <c r="J50" s="9">
        <v>427</v>
      </c>
      <c r="K50" s="9">
        <f t="shared" si="7"/>
        <v>11107</v>
      </c>
      <c r="L50" s="9">
        <v>63</v>
      </c>
      <c r="M50" s="9">
        <v>79</v>
      </c>
      <c r="N50">
        <f t="shared" si="8"/>
        <v>142</v>
      </c>
      <c r="O50" s="43">
        <f t="shared" si="2"/>
        <v>93084</v>
      </c>
    </row>
    <row r="51" spans="1:15" ht="15.6" x14ac:dyDescent="0.3">
      <c r="A51" s="9" t="s">
        <v>82</v>
      </c>
      <c r="B51" s="46" t="s">
        <v>45</v>
      </c>
      <c r="C51" s="9">
        <v>56314</v>
      </c>
      <c r="D51" s="9">
        <v>4</v>
      </c>
      <c r="E51" s="9">
        <f t="shared" si="5"/>
        <v>56318</v>
      </c>
      <c r="F51" s="9">
        <v>3189</v>
      </c>
      <c r="G51" s="9">
        <v>13</v>
      </c>
      <c r="H51" s="9">
        <f t="shared" si="6"/>
        <v>3202</v>
      </c>
      <c r="I51" s="9">
        <v>8474</v>
      </c>
      <c r="J51" s="9">
        <v>255</v>
      </c>
      <c r="K51" s="9">
        <f t="shared" si="7"/>
        <v>8729</v>
      </c>
      <c r="L51" s="9">
        <v>28</v>
      </c>
      <c r="M51" s="9">
        <v>62</v>
      </c>
      <c r="N51">
        <f t="shared" si="8"/>
        <v>90</v>
      </c>
      <c r="O51" s="43">
        <f t="shared" si="2"/>
        <v>68339</v>
      </c>
    </row>
    <row r="52" spans="1:15" ht="15.6" x14ac:dyDescent="0.3">
      <c r="A52" s="9" t="s">
        <v>90</v>
      </c>
      <c r="B52" s="46" t="s">
        <v>45</v>
      </c>
      <c r="C52" s="9">
        <v>26125</v>
      </c>
      <c r="D52" s="9">
        <v>13</v>
      </c>
      <c r="E52" s="9">
        <f t="shared" si="5"/>
        <v>26138</v>
      </c>
      <c r="F52" s="9">
        <v>2027</v>
      </c>
      <c r="G52" s="9">
        <v>29</v>
      </c>
      <c r="H52" s="9">
        <f t="shared" si="6"/>
        <v>2056</v>
      </c>
      <c r="I52" s="9">
        <v>6215</v>
      </c>
      <c r="J52" s="9">
        <v>92</v>
      </c>
      <c r="K52" s="9">
        <f t="shared" si="7"/>
        <v>6307</v>
      </c>
      <c r="L52" s="9">
        <v>10</v>
      </c>
      <c r="M52" s="9">
        <v>10</v>
      </c>
      <c r="N52">
        <f t="shared" si="8"/>
        <v>20</v>
      </c>
      <c r="O52" s="43">
        <f t="shared" si="2"/>
        <v>34521</v>
      </c>
    </row>
    <row r="53" spans="1:15" ht="15.6" x14ac:dyDescent="0.3">
      <c r="A53" s="9" t="s">
        <v>94</v>
      </c>
      <c r="B53" s="46" t="s">
        <v>45</v>
      </c>
      <c r="C53" s="9">
        <v>32010</v>
      </c>
      <c r="D53" s="9">
        <v>1</v>
      </c>
      <c r="E53" s="9">
        <f t="shared" si="5"/>
        <v>32011</v>
      </c>
      <c r="F53" s="9">
        <v>1870</v>
      </c>
      <c r="G53" s="9">
        <v>39</v>
      </c>
      <c r="H53" s="9">
        <f t="shared" si="6"/>
        <v>1909</v>
      </c>
      <c r="I53" s="9">
        <v>7516</v>
      </c>
      <c r="J53" s="9">
        <v>126</v>
      </c>
      <c r="K53" s="9">
        <f t="shared" si="7"/>
        <v>7642</v>
      </c>
      <c r="L53" s="9">
        <v>5</v>
      </c>
      <c r="M53" s="9">
        <v>28</v>
      </c>
      <c r="N53">
        <f t="shared" si="8"/>
        <v>33</v>
      </c>
      <c r="O53" s="43">
        <f t="shared" si="2"/>
        <v>41595</v>
      </c>
    </row>
    <row r="54" spans="1:15" ht="15.6" x14ac:dyDescent="0.3">
      <c r="A54" s="9" t="s">
        <v>91</v>
      </c>
      <c r="B54" s="46" t="s">
        <v>45</v>
      </c>
      <c r="C54" s="9">
        <v>15829</v>
      </c>
      <c r="D54" s="9">
        <v>1</v>
      </c>
      <c r="E54" s="9">
        <f t="shared" si="5"/>
        <v>15830</v>
      </c>
      <c r="F54" s="9">
        <v>1941</v>
      </c>
      <c r="G54" s="9">
        <v>5</v>
      </c>
      <c r="H54" s="9">
        <f t="shared" si="6"/>
        <v>1946</v>
      </c>
      <c r="I54" s="9">
        <v>2422</v>
      </c>
      <c r="J54" s="9">
        <v>75</v>
      </c>
      <c r="K54" s="9">
        <f t="shared" si="7"/>
        <v>2497</v>
      </c>
      <c r="L54" s="9">
        <v>7</v>
      </c>
      <c r="M54" s="9">
        <v>21</v>
      </c>
      <c r="N54">
        <f t="shared" si="8"/>
        <v>28</v>
      </c>
      <c r="O54" s="43">
        <f t="shared" si="2"/>
        <v>20301</v>
      </c>
    </row>
    <row r="55" spans="1:15" ht="16.2" thickBot="1" x14ac:dyDescent="0.35">
      <c r="A55" s="48" t="s">
        <v>92</v>
      </c>
      <c r="B55" s="47" t="s">
        <v>45</v>
      </c>
      <c r="C55" s="48">
        <v>22001</v>
      </c>
      <c r="D55" s="48"/>
      <c r="E55" s="9">
        <f t="shared" si="5"/>
        <v>22001</v>
      </c>
      <c r="F55" s="48">
        <v>2427</v>
      </c>
      <c r="G55" s="48">
        <v>15</v>
      </c>
      <c r="H55" s="9">
        <f t="shared" si="6"/>
        <v>2442</v>
      </c>
      <c r="I55" s="48">
        <v>3268</v>
      </c>
      <c r="J55" s="48">
        <v>147</v>
      </c>
      <c r="K55" s="9">
        <f t="shared" si="7"/>
        <v>3415</v>
      </c>
      <c r="L55" s="48">
        <v>9</v>
      </c>
      <c r="M55" s="48">
        <v>75</v>
      </c>
      <c r="N55">
        <f t="shared" si="8"/>
        <v>84</v>
      </c>
      <c r="O55" s="43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77734375" defaultRowHeight="14.4" x14ac:dyDescent="0.3"/>
  <cols>
    <col min="1" max="1" width="9.44140625" customWidth="1"/>
    <col min="2" max="2" width="21.6640625" bestFit="1" customWidth="1"/>
    <col min="3" max="3" width="11.109375" bestFit="1" customWidth="1"/>
    <col min="4" max="4" width="11.44140625" bestFit="1" customWidth="1"/>
    <col min="5" max="5" width="10.44140625" bestFit="1" customWidth="1"/>
    <col min="6" max="6" width="15.109375" bestFit="1" customWidth="1"/>
    <col min="7" max="8" width="15.33203125" bestFit="1" customWidth="1"/>
    <col min="9" max="9" width="22.44140625" bestFit="1" customWidth="1"/>
    <col min="10" max="11" width="11.44140625" bestFit="1" customWidth="1"/>
    <col min="12" max="12" width="18.6640625" bestFit="1" customWidth="1"/>
    <col min="13" max="13" width="10.44140625" bestFit="1" customWidth="1"/>
    <col min="14" max="14" width="11.44140625" bestFit="1" customWidth="1"/>
    <col min="15" max="15" width="13.77734375" bestFit="1" customWidth="1"/>
    <col min="16" max="16" width="13.44140625" bestFit="1" customWidth="1"/>
  </cols>
  <sheetData>
    <row r="1" spans="1:16" x14ac:dyDescent="0.3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3">
      <c r="A2" s="24" t="s">
        <v>100</v>
      </c>
      <c r="B2" s="24" t="s">
        <v>102</v>
      </c>
      <c r="C2" s="24" t="s">
        <v>101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3">
      <c r="A3" s="36" t="s">
        <v>30</v>
      </c>
      <c r="B3" s="37"/>
      <c r="C3" s="37"/>
      <c r="D3" s="38">
        <v>330670.29214999999</v>
      </c>
      <c r="E3" s="39">
        <v>43559.654316666667</v>
      </c>
      <c r="F3" s="38">
        <v>374229.94646666659</v>
      </c>
      <c r="G3" s="38">
        <v>15999.053566666667</v>
      </c>
      <c r="H3" s="39">
        <v>21407.94403333333</v>
      </c>
      <c r="I3" s="38">
        <v>37406.997600000002</v>
      </c>
      <c r="J3" s="38">
        <v>181409.17382500003</v>
      </c>
      <c r="K3" s="39">
        <v>176665.20568333336</v>
      </c>
      <c r="L3" s="38">
        <v>358074.3795083334</v>
      </c>
      <c r="M3" s="38">
        <v>17232.878758333343</v>
      </c>
      <c r="N3" s="39">
        <v>326444.27191666659</v>
      </c>
      <c r="O3" s="38">
        <v>343677.15067499998</v>
      </c>
      <c r="P3" s="40">
        <f>F3+I3+L3+O3</f>
        <v>1113388.47425</v>
      </c>
    </row>
    <row r="4" spans="1:16" x14ac:dyDescent="0.3">
      <c r="A4" s="24" t="s">
        <v>43</v>
      </c>
      <c r="B4" s="25"/>
      <c r="C4" s="25"/>
      <c r="D4" s="29">
        <v>119272.73775833336</v>
      </c>
      <c r="E4" s="30">
        <v>374.53739166666662</v>
      </c>
      <c r="F4" s="29">
        <v>119647.27515000003</v>
      </c>
      <c r="G4" s="29">
        <v>6552.4894249999988</v>
      </c>
      <c r="H4" s="30">
        <v>5607.3079166666666</v>
      </c>
      <c r="I4" s="29">
        <v>12159.797341666665</v>
      </c>
      <c r="J4" s="29">
        <v>57720.510191666675</v>
      </c>
      <c r="K4" s="30">
        <v>42253.293425000003</v>
      </c>
      <c r="L4" s="29">
        <v>99973.803616666672</v>
      </c>
      <c r="M4" s="29">
        <v>3136.0075000000002</v>
      </c>
      <c r="N4" s="30">
        <v>47101.104558333325</v>
      </c>
      <c r="O4" s="29">
        <v>50237.11205833334</v>
      </c>
      <c r="P4" s="40">
        <f t="shared" ref="P4:P55" si="0">F4+I4+L4+O4</f>
        <v>282017.98816666671</v>
      </c>
    </row>
    <row r="5" spans="1:16" x14ac:dyDescent="0.3">
      <c r="A5" s="24" t="s">
        <v>44</v>
      </c>
      <c r="B5" s="25"/>
      <c r="C5" s="25"/>
      <c r="D5" s="29">
        <v>84026.545491666679</v>
      </c>
      <c r="E5" s="30">
        <v>148.24295833333332</v>
      </c>
      <c r="F5" s="29">
        <v>84174.788449999993</v>
      </c>
      <c r="G5" s="29">
        <v>3563.041791666667</v>
      </c>
      <c r="H5" s="30">
        <v>12504.534924999998</v>
      </c>
      <c r="I5" s="29">
        <v>16067.576716666666</v>
      </c>
      <c r="J5" s="29">
        <v>46986.011416666661</v>
      </c>
      <c r="K5" s="30">
        <v>42930.700850000001</v>
      </c>
      <c r="L5" s="29">
        <v>89916.712266666669</v>
      </c>
      <c r="M5" s="29">
        <v>11493.843724999999</v>
      </c>
      <c r="N5" s="30">
        <v>201224.21954166668</v>
      </c>
      <c r="O5" s="29">
        <v>212718.06326666666</v>
      </c>
      <c r="P5" s="40">
        <f t="shared" si="0"/>
        <v>402877.14069999999</v>
      </c>
    </row>
    <row r="6" spans="1:16" x14ac:dyDescent="0.3">
      <c r="A6" s="24" t="s">
        <v>45</v>
      </c>
      <c r="B6" s="25"/>
      <c r="C6" s="25"/>
      <c r="D6" s="29">
        <v>127371.0089</v>
      </c>
      <c r="E6" s="30">
        <v>43036.873966666666</v>
      </c>
      <c r="F6" s="29">
        <v>170407.88286666668</v>
      </c>
      <c r="G6" s="29">
        <v>5883.5223500000011</v>
      </c>
      <c r="H6" s="30">
        <v>3296.1011916666671</v>
      </c>
      <c r="I6" s="29">
        <v>9179.6235416666696</v>
      </c>
      <c r="J6" s="29">
        <v>76702.652216666669</v>
      </c>
      <c r="K6" s="30">
        <v>91481.211408333314</v>
      </c>
      <c r="L6" s="29">
        <v>168183.863625</v>
      </c>
      <c r="M6" s="29">
        <v>2603.0275333333338</v>
      </c>
      <c r="N6" s="30">
        <v>78118.947816666667</v>
      </c>
      <c r="O6" s="29">
        <v>80721.975349999993</v>
      </c>
      <c r="P6" s="40">
        <f t="shared" si="0"/>
        <v>428493.34538333328</v>
      </c>
    </row>
    <row r="7" spans="1:16" x14ac:dyDescent="0.3">
      <c r="A7" s="24">
        <v>9</v>
      </c>
      <c r="B7" s="24" t="s">
        <v>103</v>
      </c>
      <c r="C7" s="24" t="s">
        <v>43</v>
      </c>
      <c r="D7" s="29">
        <v>2196.995625</v>
      </c>
      <c r="E7" s="30">
        <v>0.53642500000000004</v>
      </c>
      <c r="F7" s="29">
        <v>2197.5320499999998</v>
      </c>
      <c r="G7" s="29">
        <v>242.44754166666667</v>
      </c>
      <c r="H7" s="30">
        <v>115.07810000000001</v>
      </c>
      <c r="I7" s="29">
        <v>357.52564166666667</v>
      </c>
      <c r="J7" s="29">
        <v>1170.7594833333333</v>
      </c>
      <c r="K7" s="30">
        <v>1293.0458249999999</v>
      </c>
      <c r="L7" s="29">
        <v>2463.8053083333334</v>
      </c>
      <c r="M7" s="29">
        <v>91.211124999999996</v>
      </c>
      <c r="N7" s="30">
        <v>1953.9250333333334</v>
      </c>
      <c r="O7" s="29">
        <v>2045.1361583333335</v>
      </c>
      <c r="P7" s="40">
        <f t="shared" si="0"/>
        <v>7063.9991583333331</v>
      </c>
    </row>
    <row r="8" spans="1:16" x14ac:dyDescent="0.3">
      <c r="A8" s="22">
        <v>9</v>
      </c>
      <c r="B8" s="32" t="s">
        <v>104</v>
      </c>
      <c r="C8" s="22" t="s">
        <v>43</v>
      </c>
      <c r="D8" s="33">
        <v>1095.753925</v>
      </c>
      <c r="E8" s="34"/>
      <c r="F8" s="33">
        <v>1095.753925</v>
      </c>
      <c r="G8" s="33">
        <v>286.40726666666666</v>
      </c>
      <c r="H8" s="34">
        <v>318.12951666666669</v>
      </c>
      <c r="I8" s="33">
        <v>604.53678333333335</v>
      </c>
      <c r="J8" s="33">
        <v>547.68768333333333</v>
      </c>
      <c r="K8" s="34">
        <v>239.75842499999999</v>
      </c>
      <c r="L8" s="33">
        <v>787.44610833333331</v>
      </c>
      <c r="M8" s="33">
        <v>31.313700000000001</v>
      </c>
      <c r="N8" s="34">
        <v>3411.210775</v>
      </c>
      <c r="O8" s="33">
        <v>3442.5244750000002</v>
      </c>
      <c r="P8" s="40">
        <f t="shared" si="0"/>
        <v>5930.2612916666667</v>
      </c>
    </row>
    <row r="9" spans="1:16" x14ac:dyDescent="0.3">
      <c r="A9" s="22">
        <v>9</v>
      </c>
      <c r="B9" s="32" t="s">
        <v>105</v>
      </c>
      <c r="C9" s="22" t="s">
        <v>43</v>
      </c>
      <c r="D9" s="33">
        <v>4158.4962583333336</v>
      </c>
      <c r="E9" s="34"/>
      <c r="F9" s="33">
        <v>4158.4962583333336</v>
      </c>
      <c r="G9" s="33">
        <v>1046.2601583333333</v>
      </c>
      <c r="H9" s="34">
        <v>170.16841666666667</v>
      </c>
      <c r="I9" s="33">
        <v>1216.4285749999999</v>
      </c>
      <c r="J9" s="33">
        <v>2141.9578499999998</v>
      </c>
      <c r="K9" s="34">
        <v>949.25223333333338</v>
      </c>
      <c r="L9" s="33">
        <v>3091.2100833333334</v>
      </c>
      <c r="M9" s="33">
        <v>49.314358333333331</v>
      </c>
      <c r="N9" s="34">
        <v>6972.6984000000002</v>
      </c>
      <c r="O9" s="33">
        <v>7022.0127583333333</v>
      </c>
      <c r="P9" s="40">
        <f t="shared" si="0"/>
        <v>15488.147675</v>
      </c>
    </row>
    <row r="10" spans="1:16" x14ac:dyDescent="0.3">
      <c r="A10" s="22">
        <v>9</v>
      </c>
      <c r="B10" s="32" t="s">
        <v>106</v>
      </c>
      <c r="C10" s="22" t="s">
        <v>43</v>
      </c>
      <c r="D10" s="33">
        <v>14448.883383333334</v>
      </c>
      <c r="E10" s="34">
        <v>66.807424999999995</v>
      </c>
      <c r="F10" s="33">
        <v>14515.690808333335</v>
      </c>
      <c r="G10" s="33">
        <v>105.538</v>
      </c>
      <c r="H10" s="34">
        <v>860.66922499999998</v>
      </c>
      <c r="I10" s="33">
        <v>966.20722499999999</v>
      </c>
      <c r="J10" s="33">
        <v>7646.8995500000001</v>
      </c>
      <c r="K10" s="34">
        <v>4683.8870999999999</v>
      </c>
      <c r="L10" s="33">
        <v>12330.78665</v>
      </c>
      <c r="M10" s="33">
        <v>14.632616666666667</v>
      </c>
      <c r="N10" s="34">
        <v>1294.7818333333332</v>
      </c>
      <c r="O10" s="33">
        <v>1309.41445</v>
      </c>
      <c r="P10" s="40">
        <f t="shared" si="0"/>
        <v>29122.099133333333</v>
      </c>
    </row>
    <row r="11" spans="1:16" x14ac:dyDescent="0.3">
      <c r="A11" s="22">
        <v>9</v>
      </c>
      <c r="B11" s="32" t="s">
        <v>107</v>
      </c>
      <c r="C11" s="22" t="s">
        <v>43</v>
      </c>
      <c r="D11" s="33">
        <v>3303.7494499999998</v>
      </c>
      <c r="E11" s="34">
        <v>2.78335</v>
      </c>
      <c r="F11" s="33">
        <v>3306.5328</v>
      </c>
      <c r="G11" s="33">
        <v>135.66780833333334</v>
      </c>
      <c r="H11" s="34">
        <v>427.45481666666666</v>
      </c>
      <c r="I11" s="33">
        <v>563.12262499999997</v>
      </c>
      <c r="J11" s="33">
        <v>1566.7594583333334</v>
      </c>
      <c r="K11" s="34">
        <v>1339.7192583333333</v>
      </c>
      <c r="L11" s="33">
        <v>2906.4787166666665</v>
      </c>
      <c r="M11" s="33">
        <v>35.172333333333334</v>
      </c>
      <c r="N11" s="34">
        <v>5188.7289416666663</v>
      </c>
      <c r="O11" s="33">
        <v>5223.9012749999993</v>
      </c>
      <c r="P11" s="40">
        <f t="shared" si="0"/>
        <v>12000.035416666666</v>
      </c>
    </row>
    <row r="12" spans="1:16" x14ac:dyDescent="0.3">
      <c r="A12" s="22">
        <v>9</v>
      </c>
      <c r="B12" s="32" t="s">
        <v>108</v>
      </c>
      <c r="C12" s="22" t="s">
        <v>43</v>
      </c>
      <c r="D12" s="33">
        <v>4827.0803916666664</v>
      </c>
      <c r="E12" s="34"/>
      <c r="F12" s="33">
        <v>4827.0803916666664</v>
      </c>
      <c r="G12" s="33">
        <v>380.85454166666665</v>
      </c>
      <c r="H12" s="34">
        <v>73.989958333333334</v>
      </c>
      <c r="I12" s="33">
        <v>454.84449999999998</v>
      </c>
      <c r="J12" s="33">
        <v>1593.9854</v>
      </c>
      <c r="K12" s="34">
        <v>316.05560833333334</v>
      </c>
      <c r="L12" s="33">
        <v>1910.0410083333334</v>
      </c>
      <c r="M12" s="33">
        <v>52.378183333333332</v>
      </c>
      <c r="N12" s="34">
        <v>210.7732</v>
      </c>
      <c r="O12" s="33">
        <v>263.15138333333334</v>
      </c>
      <c r="P12" s="40">
        <f t="shared" si="0"/>
        <v>7455.117283333333</v>
      </c>
    </row>
    <row r="13" spans="1:16" x14ac:dyDescent="0.3">
      <c r="A13" s="22">
        <v>9</v>
      </c>
      <c r="B13" s="32" t="s">
        <v>109</v>
      </c>
      <c r="C13" s="22" t="s">
        <v>43</v>
      </c>
      <c r="D13" s="33">
        <v>1195.4172166666667</v>
      </c>
      <c r="E13" s="34"/>
      <c r="F13" s="33">
        <v>1195.4172166666667</v>
      </c>
      <c r="G13" s="33">
        <v>262.55994166666665</v>
      </c>
      <c r="H13" s="34">
        <v>321.20970833333331</v>
      </c>
      <c r="I13" s="33">
        <v>583.76964999999996</v>
      </c>
      <c r="J13" s="33">
        <v>696.27431666666666</v>
      </c>
      <c r="K13" s="34">
        <v>290.22009166666669</v>
      </c>
      <c r="L13" s="33">
        <v>986.49440833333335</v>
      </c>
      <c r="M13" s="33">
        <v>18.374908333333334</v>
      </c>
      <c r="N13" s="34">
        <v>906.6935666666667</v>
      </c>
      <c r="O13" s="33">
        <v>925.06847500000003</v>
      </c>
      <c r="P13" s="40">
        <f t="shared" si="0"/>
        <v>3690.7497499999999</v>
      </c>
    </row>
    <row r="14" spans="1:16" x14ac:dyDescent="0.3">
      <c r="A14" s="22">
        <v>9</v>
      </c>
      <c r="B14" s="32" t="s">
        <v>110</v>
      </c>
      <c r="C14" s="22" t="s">
        <v>43</v>
      </c>
      <c r="D14" s="33">
        <v>727.43967499999997</v>
      </c>
      <c r="E14" s="34"/>
      <c r="F14" s="33">
        <v>727.43967499999997</v>
      </c>
      <c r="G14" s="33">
        <v>82.803475000000006</v>
      </c>
      <c r="H14" s="34">
        <v>3.4307249999999998</v>
      </c>
      <c r="I14" s="33">
        <v>86.234200000000001</v>
      </c>
      <c r="J14" s="33">
        <v>459.36758333333336</v>
      </c>
      <c r="K14" s="34">
        <v>201.41127499999999</v>
      </c>
      <c r="L14" s="33">
        <v>660.77885833333335</v>
      </c>
      <c r="M14" s="33">
        <v>1.47065</v>
      </c>
      <c r="N14" s="34">
        <v>159.95501666666667</v>
      </c>
      <c r="O14" s="33">
        <v>161.42566666666667</v>
      </c>
      <c r="P14" s="40">
        <f t="shared" si="0"/>
        <v>1635.8784000000001</v>
      </c>
    </row>
    <row r="15" spans="1:16" x14ac:dyDescent="0.3">
      <c r="A15" s="22">
        <v>9</v>
      </c>
      <c r="B15" s="32" t="s">
        <v>111</v>
      </c>
      <c r="C15" s="22" t="s">
        <v>43</v>
      </c>
      <c r="D15" s="33">
        <v>1682.4353333333333</v>
      </c>
      <c r="E15" s="34"/>
      <c r="F15" s="33">
        <v>1682.4353333333333</v>
      </c>
      <c r="G15" s="33">
        <v>807.693625</v>
      </c>
      <c r="H15" s="34">
        <v>62.180691666666668</v>
      </c>
      <c r="I15" s="33">
        <v>869.87431666666669</v>
      </c>
      <c r="J15" s="33">
        <v>876.88355000000001</v>
      </c>
      <c r="K15" s="34">
        <v>304.395825</v>
      </c>
      <c r="L15" s="33">
        <v>1181.2793750000001</v>
      </c>
      <c r="M15" s="33">
        <v>40.251016666666665</v>
      </c>
      <c r="N15" s="34">
        <v>600.57010000000002</v>
      </c>
      <c r="O15" s="33">
        <v>640.82111666666674</v>
      </c>
      <c r="P15" s="40">
        <f t="shared" si="0"/>
        <v>4374.4101416666672</v>
      </c>
    </row>
    <row r="16" spans="1:16" x14ac:dyDescent="0.3">
      <c r="A16" s="22">
        <v>9</v>
      </c>
      <c r="B16" s="32" t="s">
        <v>112</v>
      </c>
      <c r="C16" s="22" t="s">
        <v>43</v>
      </c>
      <c r="D16" s="33">
        <v>2691.3606</v>
      </c>
      <c r="E16" s="34"/>
      <c r="F16" s="33">
        <v>2691.3606</v>
      </c>
      <c r="G16" s="33">
        <v>304.74618333333331</v>
      </c>
      <c r="H16" s="34">
        <v>88.960849999999994</v>
      </c>
      <c r="I16" s="33">
        <v>393.7070333333333</v>
      </c>
      <c r="J16" s="33">
        <v>1214.8374249999999</v>
      </c>
      <c r="K16" s="34">
        <v>250.79550833333334</v>
      </c>
      <c r="L16" s="33">
        <v>1465.6329333333333</v>
      </c>
      <c r="M16" s="33">
        <v>59.95035</v>
      </c>
      <c r="N16" s="34">
        <v>1385.139075</v>
      </c>
      <c r="O16" s="33">
        <v>1445.0894250000001</v>
      </c>
      <c r="P16" s="40">
        <f t="shared" si="0"/>
        <v>5995.7899916666665</v>
      </c>
    </row>
    <row r="17" spans="1:16" x14ac:dyDescent="0.3">
      <c r="A17" s="22">
        <v>9</v>
      </c>
      <c r="B17" s="32" t="s">
        <v>113</v>
      </c>
      <c r="C17" s="22" t="s">
        <v>43</v>
      </c>
      <c r="D17" s="33">
        <v>22505.403924999999</v>
      </c>
      <c r="E17" s="34">
        <v>272.17879166666665</v>
      </c>
      <c r="F17" s="33">
        <v>22777.582716666664</v>
      </c>
      <c r="G17" s="33">
        <v>241.57874166666667</v>
      </c>
      <c r="H17" s="34">
        <v>204.0025</v>
      </c>
      <c r="I17" s="33">
        <v>445.58124166666664</v>
      </c>
      <c r="J17" s="33">
        <v>10452.372491666667</v>
      </c>
      <c r="K17" s="34">
        <v>9736.4373250000008</v>
      </c>
      <c r="L17" s="33">
        <v>20188.809816666668</v>
      </c>
      <c r="M17" s="33">
        <v>130.45909166666667</v>
      </c>
      <c r="N17" s="34">
        <v>637.41916666666668</v>
      </c>
      <c r="O17" s="33">
        <v>767.87825833333341</v>
      </c>
      <c r="P17" s="40">
        <f t="shared" si="0"/>
        <v>44179.852033333329</v>
      </c>
    </row>
    <row r="18" spans="1:16" x14ac:dyDescent="0.3">
      <c r="A18" s="22">
        <v>9</v>
      </c>
      <c r="B18" s="32" t="s">
        <v>114</v>
      </c>
      <c r="C18" s="22" t="s">
        <v>43</v>
      </c>
      <c r="D18" s="33">
        <v>2318.4087749999999</v>
      </c>
      <c r="E18" s="34">
        <v>3.1149249999999999</v>
      </c>
      <c r="F18" s="33">
        <v>2321.5236999999997</v>
      </c>
      <c r="G18" s="33">
        <v>570.37189166666667</v>
      </c>
      <c r="H18" s="34">
        <v>575.67531666666662</v>
      </c>
      <c r="I18" s="33">
        <v>1146.0472083333334</v>
      </c>
      <c r="J18" s="33">
        <v>1213.5837166666668</v>
      </c>
      <c r="K18" s="34">
        <v>1818.2662083333332</v>
      </c>
      <c r="L18" s="33">
        <v>3031.849925</v>
      </c>
      <c r="M18" s="33">
        <v>40.605049999999999</v>
      </c>
      <c r="N18" s="34">
        <v>1283.7126000000001</v>
      </c>
      <c r="O18" s="33">
        <v>1324.31765</v>
      </c>
      <c r="P18" s="40">
        <f t="shared" si="0"/>
        <v>7823.7384833333335</v>
      </c>
    </row>
    <row r="19" spans="1:16" x14ac:dyDescent="0.3">
      <c r="A19" s="22">
        <v>9</v>
      </c>
      <c r="B19" s="32" t="s">
        <v>115</v>
      </c>
      <c r="C19" s="22" t="s">
        <v>43</v>
      </c>
      <c r="D19" s="33">
        <v>15857.260733333333</v>
      </c>
      <c r="E19" s="34">
        <v>1.5351083333333333</v>
      </c>
      <c r="F19" s="33">
        <v>15858.795841666666</v>
      </c>
      <c r="G19" s="33">
        <v>323.26749999999998</v>
      </c>
      <c r="H19" s="34">
        <v>314.67190833333331</v>
      </c>
      <c r="I19" s="33">
        <v>637.93940833333329</v>
      </c>
      <c r="J19" s="33">
        <v>7150.7510416666664</v>
      </c>
      <c r="K19" s="34">
        <v>2759.2942333333335</v>
      </c>
      <c r="L19" s="33">
        <v>9910.0452750000004</v>
      </c>
      <c r="M19" s="33">
        <v>513.90853333333337</v>
      </c>
      <c r="N19" s="34">
        <v>4776.4462083333337</v>
      </c>
      <c r="O19" s="33">
        <v>5290.354741666667</v>
      </c>
      <c r="P19" s="40">
        <f t="shared" si="0"/>
        <v>31697.135266666664</v>
      </c>
    </row>
    <row r="20" spans="1:16" x14ac:dyDescent="0.3">
      <c r="A20" s="22">
        <v>9</v>
      </c>
      <c r="B20" s="32" t="s">
        <v>116</v>
      </c>
      <c r="C20" s="22" t="s">
        <v>43</v>
      </c>
      <c r="D20" s="33">
        <v>10638.0414</v>
      </c>
      <c r="E20" s="34">
        <v>12.657358333333333</v>
      </c>
      <c r="F20" s="33">
        <v>10650.698758333334</v>
      </c>
      <c r="G20" s="33">
        <v>828.47901666666667</v>
      </c>
      <c r="H20" s="34">
        <v>1539.7294166666666</v>
      </c>
      <c r="I20" s="33">
        <v>2368.2084333333332</v>
      </c>
      <c r="J20" s="33">
        <v>5065.3635000000004</v>
      </c>
      <c r="K20" s="34">
        <v>4720.4174833333336</v>
      </c>
      <c r="L20" s="33">
        <v>9785.780983333334</v>
      </c>
      <c r="M20" s="33">
        <v>125.68623333333333</v>
      </c>
      <c r="N20" s="34">
        <v>11047.338374999999</v>
      </c>
      <c r="O20" s="33">
        <v>11173.024608333333</v>
      </c>
      <c r="P20" s="40">
        <f t="shared" si="0"/>
        <v>33977.712783333336</v>
      </c>
    </row>
    <row r="21" spans="1:16" x14ac:dyDescent="0.3">
      <c r="A21" s="22">
        <v>9</v>
      </c>
      <c r="B21" s="32" t="s">
        <v>117</v>
      </c>
      <c r="C21" s="22" t="s">
        <v>43</v>
      </c>
      <c r="D21" s="33">
        <v>1669.1886333333334</v>
      </c>
      <c r="E21" s="34"/>
      <c r="F21" s="33">
        <v>1669.1886333333334</v>
      </c>
      <c r="G21" s="33">
        <v>252.33625000000001</v>
      </c>
      <c r="H21" s="34">
        <v>150.25735833333334</v>
      </c>
      <c r="I21" s="33">
        <v>402.59360833333335</v>
      </c>
      <c r="J21" s="33">
        <v>1007.1882916666667</v>
      </c>
      <c r="K21" s="34">
        <v>543.47386666666671</v>
      </c>
      <c r="L21" s="33">
        <v>1550.6621583333335</v>
      </c>
      <c r="M21" s="33">
        <v>135.61398333333332</v>
      </c>
      <c r="N21" s="34">
        <v>397.013575</v>
      </c>
      <c r="O21" s="33">
        <v>532.62755833333335</v>
      </c>
      <c r="P21" s="40">
        <f t="shared" si="0"/>
        <v>4155.0719583333339</v>
      </c>
    </row>
    <row r="22" spans="1:16" x14ac:dyDescent="0.3">
      <c r="A22" s="22">
        <v>9</v>
      </c>
      <c r="B22" s="32" t="s">
        <v>118</v>
      </c>
      <c r="C22" s="22" t="s">
        <v>43</v>
      </c>
      <c r="D22" s="33">
        <v>1109.130975</v>
      </c>
      <c r="E22" s="34"/>
      <c r="F22" s="33">
        <v>1109.130975</v>
      </c>
      <c r="G22" s="33">
        <v>94.421316666666669</v>
      </c>
      <c r="H22" s="34">
        <v>12.870266666666666</v>
      </c>
      <c r="I22" s="33">
        <v>107.29158333333334</v>
      </c>
      <c r="J22" s="33">
        <v>555.61209166666663</v>
      </c>
      <c r="K22" s="34">
        <v>79.786116666666672</v>
      </c>
      <c r="L22" s="33">
        <v>635.39820833333329</v>
      </c>
      <c r="M22" s="33">
        <v>1.9731333333333334</v>
      </c>
      <c r="N22" s="34">
        <v>50.345308333333335</v>
      </c>
      <c r="O22" s="33">
        <v>52.318441666666672</v>
      </c>
      <c r="P22" s="40">
        <f t="shared" si="0"/>
        <v>1904.1392083333335</v>
      </c>
    </row>
    <row r="23" spans="1:16" x14ac:dyDescent="0.3">
      <c r="A23" s="22">
        <v>9</v>
      </c>
      <c r="B23" s="32" t="s">
        <v>46</v>
      </c>
      <c r="C23" s="22" t="s">
        <v>43</v>
      </c>
      <c r="D23" s="33">
        <v>28847.691458333335</v>
      </c>
      <c r="E23" s="34">
        <v>14.924008333333333</v>
      </c>
      <c r="F23" s="33">
        <v>28862.615466666666</v>
      </c>
      <c r="G23" s="33">
        <v>587.05616666666663</v>
      </c>
      <c r="H23" s="34">
        <v>368.82914166666666</v>
      </c>
      <c r="I23" s="33">
        <v>955.88530833333334</v>
      </c>
      <c r="J23" s="33">
        <v>14360.226758333334</v>
      </c>
      <c r="K23" s="34">
        <v>12727.077041666667</v>
      </c>
      <c r="L23" s="33">
        <v>27087.303800000002</v>
      </c>
      <c r="M23" s="33">
        <v>1793.6922333333334</v>
      </c>
      <c r="N23" s="34">
        <v>6824.3533833333331</v>
      </c>
      <c r="O23" s="33">
        <v>8618.0456166666663</v>
      </c>
      <c r="P23" s="40">
        <f t="shared" si="0"/>
        <v>65523.850191666672</v>
      </c>
    </row>
    <row r="24" spans="1:16" x14ac:dyDescent="0.3">
      <c r="A24" s="24">
        <v>20</v>
      </c>
      <c r="B24" s="24" t="s">
        <v>119</v>
      </c>
      <c r="C24" s="24" t="s">
        <v>44</v>
      </c>
      <c r="D24" s="29">
        <v>3708.8741</v>
      </c>
      <c r="E24" s="30">
        <v>56.356383333333333</v>
      </c>
      <c r="F24" s="29">
        <v>3765.2304833333333</v>
      </c>
      <c r="G24" s="29">
        <v>426.87991666666665</v>
      </c>
      <c r="H24" s="30">
        <v>1265.5642</v>
      </c>
      <c r="I24" s="29">
        <v>1692.4441166666666</v>
      </c>
      <c r="J24" s="29">
        <v>1816.7893666666666</v>
      </c>
      <c r="K24" s="30">
        <v>1303.7563166666666</v>
      </c>
      <c r="L24" s="29">
        <v>3120.5456833333333</v>
      </c>
      <c r="M24" s="29">
        <v>105.26566666666666</v>
      </c>
      <c r="N24" s="30">
        <v>8152.0352000000003</v>
      </c>
      <c r="O24" s="29">
        <v>8257.3008666666665</v>
      </c>
      <c r="P24" s="40">
        <f t="shared" si="0"/>
        <v>16835.52115</v>
      </c>
    </row>
    <row r="25" spans="1:16" x14ac:dyDescent="0.3">
      <c r="A25" s="22">
        <v>20</v>
      </c>
      <c r="B25" s="32" t="s">
        <v>120</v>
      </c>
      <c r="C25" s="22" t="s">
        <v>44</v>
      </c>
      <c r="D25" s="33">
        <v>524.71669999999995</v>
      </c>
      <c r="E25" s="34">
        <v>0.30827500000000002</v>
      </c>
      <c r="F25" s="33">
        <v>525.02497499999993</v>
      </c>
      <c r="G25" s="33">
        <v>1.562775</v>
      </c>
      <c r="H25" s="34">
        <v>3.6848000000000001</v>
      </c>
      <c r="I25" s="33">
        <v>5.2475750000000003</v>
      </c>
      <c r="J25" s="33">
        <v>537.58721666666668</v>
      </c>
      <c r="K25" s="34">
        <v>18.402166666666666</v>
      </c>
      <c r="L25" s="33">
        <v>555.98938333333331</v>
      </c>
      <c r="M25" s="33">
        <v>1940.0626</v>
      </c>
      <c r="N25" s="34">
        <v>331.28097500000001</v>
      </c>
      <c r="O25" s="33">
        <v>2271.3435749999999</v>
      </c>
      <c r="P25" s="40">
        <f t="shared" si="0"/>
        <v>3357.6055083333331</v>
      </c>
    </row>
    <row r="26" spans="1:16" x14ac:dyDescent="0.3">
      <c r="A26" s="22">
        <v>20</v>
      </c>
      <c r="B26" s="32" t="s">
        <v>121</v>
      </c>
      <c r="C26" s="22" t="s">
        <v>44</v>
      </c>
      <c r="D26" s="33">
        <v>347.91382499999997</v>
      </c>
      <c r="E26" s="34"/>
      <c r="F26" s="33">
        <v>347.91382499999997</v>
      </c>
      <c r="G26" s="33">
        <v>6.6358916666666667</v>
      </c>
      <c r="H26" s="34">
        <v>69.608158333333336</v>
      </c>
      <c r="I26" s="33">
        <v>76.244050000000001</v>
      </c>
      <c r="J26" s="33">
        <v>197.353275</v>
      </c>
      <c r="K26" s="34">
        <v>120.00900833333333</v>
      </c>
      <c r="L26" s="33">
        <v>317.36228333333332</v>
      </c>
      <c r="M26" s="33"/>
      <c r="N26" s="34">
        <v>0.52698333333333336</v>
      </c>
      <c r="O26" s="33">
        <v>0.52698333333333336</v>
      </c>
      <c r="P26" s="40">
        <f t="shared" si="0"/>
        <v>742.04714166666656</v>
      </c>
    </row>
    <row r="27" spans="1:16" x14ac:dyDescent="0.3">
      <c r="A27" s="22">
        <v>20</v>
      </c>
      <c r="B27" s="32" t="s">
        <v>122</v>
      </c>
      <c r="C27" s="22" t="s">
        <v>44</v>
      </c>
      <c r="D27" s="33">
        <v>512.51416666666671</v>
      </c>
      <c r="E27" s="34">
        <v>1.6835500000000001</v>
      </c>
      <c r="F27" s="33">
        <v>514.19771666666668</v>
      </c>
      <c r="G27" s="33"/>
      <c r="H27" s="34">
        <v>13.726875</v>
      </c>
      <c r="I27" s="33">
        <v>13.726875</v>
      </c>
      <c r="J27" s="33">
        <v>177.88044166666666</v>
      </c>
      <c r="K27" s="34">
        <v>549.95726666666667</v>
      </c>
      <c r="L27" s="33">
        <v>727.83770833333335</v>
      </c>
      <c r="M27" s="33">
        <v>185.04605833333332</v>
      </c>
      <c r="N27" s="34">
        <v>137.57918333333333</v>
      </c>
      <c r="O27" s="33">
        <v>322.62524166666662</v>
      </c>
      <c r="P27" s="40">
        <f t="shared" si="0"/>
        <v>1578.3875416666665</v>
      </c>
    </row>
    <row r="28" spans="1:16" x14ac:dyDescent="0.3">
      <c r="A28" s="22">
        <v>20</v>
      </c>
      <c r="B28" s="32" t="s">
        <v>123</v>
      </c>
      <c r="C28" s="22" t="s">
        <v>44</v>
      </c>
      <c r="D28" s="33">
        <v>386.52589999999998</v>
      </c>
      <c r="E28" s="34"/>
      <c r="F28" s="33">
        <v>386.52589999999998</v>
      </c>
      <c r="G28" s="33">
        <v>37.848941666666668</v>
      </c>
      <c r="H28" s="34">
        <v>20.073583333333332</v>
      </c>
      <c r="I28" s="33">
        <v>57.922525</v>
      </c>
      <c r="J28" s="33">
        <v>124.64263333333334</v>
      </c>
      <c r="K28" s="34">
        <v>43.696533333333335</v>
      </c>
      <c r="L28" s="33">
        <v>168.33916666666667</v>
      </c>
      <c r="M28" s="33"/>
      <c r="N28" s="34">
        <v>511.81492500000002</v>
      </c>
      <c r="O28" s="33">
        <v>511.81492500000002</v>
      </c>
      <c r="P28" s="40">
        <f t="shared" si="0"/>
        <v>1124.6025166666668</v>
      </c>
    </row>
    <row r="29" spans="1:16" x14ac:dyDescent="0.3">
      <c r="A29" s="22">
        <v>20</v>
      </c>
      <c r="B29" s="32" t="s">
        <v>124</v>
      </c>
      <c r="C29" s="22" t="s">
        <v>44</v>
      </c>
      <c r="D29" s="33">
        <v>857.952675</v>
      </c>
      <c r="E29" s="34">
        <v>1.3859583333333334</v>
      </c>
      <c r="F29" s="33">
        <v>859.33863333333329</v>
      </c>
      <c r="G29" s="33">
        <v>114.103075</v>
      </c>
      <c r="H29" s="34">
        <v>262.43878333333333</v>
      </c>
      <c r="I29" s="33">
        <v>376.54185833333332</v>
      </c>
      <c r="J29" s="33">
        <v>396.64370000000002</v>
      </c>
      <c r="K29" s="34">
        <v>380.161925</v>
      </c>
      <c r="L29" s="33">
        <v>776.80562499999996</v>
      </c>
      <c r="M29" s="33">
        <v>20.583091666666668</v>
      </c>
      <c r="N29" s="34">
        <v>48.151333333333334</v>
      </c>
      <c r="O29" s="33">
        <v>68.734425000000002</v>
      </c>
      <c r="P29" s="40">
        <f t="shared" si="0"/>
        <v>2081.4205416666664</v>
      </c>
    </row>
    <row r="30" spans="1:16" x14ac:dyDescent="0.3">
      <c r="A30" s="22">
        <v>20</v>
      </c>
      <c r="B30" s="32" t="s">
        <v>125</v>
      </c>
      <c r="C30" s="22" t="s">
        <v>44</v>
      </c>
      <c r="D30" s="33">
        <v>2261.5189083333335</v>
      </c>
      <c r="E30" s="34">
        <v>13.748416666666667</v>
      </c>
      <c r="F30" s="33">
        <v>2275.2673250000003</v>
      </c>
      <c r="G30" s="33">
        <v>760.50123333333329</v>
      </c>
      <c r="H30" s="34">
        <v>264.11879166666665</v>
      </c>
      <c r="I30" s="33">
        <v>1024.6200249999999</v>
      </c>
      <c r="J30" s="33">
        <v>1083.5742</v>
      </c>
      <c r="K30" s="34">
        <v>548.84632499999998</v>
      </c>
      <c r="L30" s="33">
        <v>1632.420525</v>
      </c>
      <c r="M30" s="33">
        <v>247.73246666666665</v>
      </c>
      <c r="N30" s="34">
        <v>118.46819166666667</v>
      </c>
      <c r="O30" s="33">
        <v>366.20065833333331</v>
      </c>
      <c r="P30" s="40">
        <f t="shared" si="0"/>
        <v>5298.5085333333336</v>
      </c>
    </row>
    <row r="31" spans="1:16" x14ac:dyDescent="0.3">
      <c r="A31" s="22">
        <v>20</v>
      </c>
      <c r="B31" s="32" t="s">
        <v>126</v>
      </c>
      <c r="C31" s="22" t="s">
        <v>44</v>
      </c>
      <c r="D31" s="33">
        <v>1257.25335</v>
      </c>
      <c r="E31" s="34">
        <v>0.99509999999999998</v>
      </c>
      <c r="F31" s="33">
        <v>1258.24845</v>
      </c>
      <c r="G31" s="33">
        <v>74.129683333333332</v>
      </c>
      <c r="H31" s="34">
        <v>198.77223333333333</v>
      </c>
      <c r="I31" s="33">
        <v>272.90191666666669</v>
      </c>
      <c r="J31" s="33">
        <v>552.523325</v>
      </c>
      <c r="K31" s="34">
        <v>1537.8383166666667</v>
      </c>
      <c r="L31" s="33">
        <v>2090.3616416666669</v>
      </c>
      <c r="M31" s="33">
        <v>23.817108333333334</v>
      </c>
      <c r="N31" s="34">
        <v>14003.254199999999</v>
      </c>
      <c r="O31" s="33">
        <v>14027.071308333332</v>
      </c>
      <c r="P31" s="40">
        <f t="shared" si="0"/>
        <v>17648.583316666667</v>
      </c>
    </row>
    <row r="32" spans="1:16" x14ac:dyDescent="0.3">
      <c r="A32" s="22">
        <v>20</v>
      </c>
      <c r="B32" s="32" t="s">
        <v>127</v>
      </c>
      <c r="C32" s="22" t="s">
        <v>44</v>
      </c>
      <c r="D32" s="33">
        <v>1085.8135333333332</v>
      </c>
      <c r="E32" s="34"/>
      <c r="F32" s="33">
        <v>1085.8135333333332</v>
      </c>
      <c r="G32" s="33">
        <v>163.89477500000001</v>
      </c>
      <c r="H32" s="34">
        <v>36.465083333333332</v>
      </c>
      <c r="I32" s="33">
        <v>200.35985833333334</v>
      </c>
      <c r="J32" s="33">
        <v>486.55705</v>
      </c>
      <c r="K32" s="34">
        <v>276.32664166666666</v>
      </c>
      <c r="L32" s="33">
        <v>762.88369166666666</v>
      </c>
      <c r="M32" s="33"/>
      <c r="N32" s="34">
        <v>113.85840833333333</v>
      </c>
      <c r="O32" s="33">
        <v>113.85840833333333</v>
      </c>
      <c r="P32" s="40">
        <f t="shared" si="0"/>
        <v>2162.9154916666666</v>
      </c>
    </row>
    <row r="33" spans="1:16" x14ac:dyDescent="0.3">
      <c r="A33" s="22">
        <v>20</v>
      </c>
      <c r="B33" s="32" t="s">
        <v>128</v>
      </c>
      <c r="C33" s="22" t="s">
        <v>44</v>
      </c>
      <c r="D33" s="33">
        <v>637.0915583333333</v>
      </c>
      <c r="E33" s="34"/>
      <c r="F33" s="33">
        <v>637.0915583333333</v>
      </c>
      <c r="G33" s="33">
        <v>125.21163333333334</v>
      </c>
      <c r="H33" s="34">
        <v>265.57924166666669</v>
      </c>
      <c r="I33" s="33">
        <v>390.79087500000003</v>
      </c>
      <c r="J33" s="33">
        <v>353.36615833333332</v>
      </c>
      <c r="K33" s="34">
        <v>829.9271583333333</v>
      </c>
      <c r="L33" s="33">
        <v>1183.2933166666667</v>
      </c>
      <c r="M33" s="33">
        <v>11.432225000000001</v>
      </c>
      <c r="N33" s="34">
        <v>1937.34635</v>
      </c>
      <c r="O33" s="33">
        <v>1948.778575</v>
      </c>
      <c r="P33" s="40">
        <f t="shared" si="0"/>
        <v>4159.9543249999997</v>
      </c>
    </row>
    <row r="34" spans="1:16" x14ac:dyDescent="0.3">
      <c r="A34" s="22">
        <v>20</v>
      </c>
      <c r="B34" s="32" t="s">
        <v>129</v>
      </c>
      <c r="C34" s="22" t="s">
        <v>44</v>
      </c>
      <c r="D34" s="33">
        <v>4393.7149833333333</v>
      </c>
      <c r="E34" s="34">
        <v>10.939758333333334</v>
      </c>
      <c r="F34" s="33">
        <v>4404.6547416666663</v>
      </c>
      <c r="G34" s="33">
        <v>612.88596666666672</v>
      </c>
      <c r="H34" s="34">
        <v>3092.3654916666665</v>
      </c>
      <c r="I34" s="33">
        <v>3705.2514583333332</v>
      </c>
      <c r="J34" s="33">
        <v>1976.6493416666667</v>
      </c>
      <c r="K34" s="34">
        <v>4085.7254916666666</v>
      </c>
      <c r="L34" s="33">
        <v>6062.3748333333333</v>
      </c>
      <c r="M34" s="33">
        <v>87.900724999999994</v>
      </c>
      <c r="N34" s="34">
        <v>1668.6369500000001</v>
      </c>
      <c r="O34" s="33">
        <v>1756.537675</v>
      </c>
      <c r="P34" s="40">
        <f t="shared" si="0"/>
        <v>15928.818708333332</v>
      </c>
    </row>
    <row r="35" spans="1:16" x14ac:dyDescent="0.3">
      <c r="A35" s="22">
        <v>20</v>
      </c>
      <c r="B35" s="32" t="s">
        <v>130</v>
      </c>
      <c r="C35" s="22" t="s">
        <v>44</v>
      </c>
      <c r="D35" s="33">
        <v>580.69563333333338</v>
      </c>
      <c r="E35" s="34">
        <v>2.0451416666666669</v>
      </c>
      <c r="F35" s="33">
        <v>582.7407750000001</v>
      </c>
      <c r="G35" s="33">
        <v>51.472608333333334</v>
      </c>
      <c r="H35" s="34">
        <v>172.22505000000001</v>
      </c>
      <c r="I35" s="33">
        <v>223.69765833333335</v>
      </c>
      <c r="J35" s="33">
        <v>292.78664166666664</v>
      </c>
      <c r="K35" s="34">
        <v>264.46965</v>
      </c>
      <c r="L35" s="33">
        <v>557.25629166666658</v>
      </c>
      <c r="M35" s="33"/>
      <c r="N35" s="34">
        <v>78.800191666666663</v>
      </c>
      <c r="O35" s="33">
        <v>78.800191666666663</v>
      </c>
      <c r="P35" s="40">
        <f t="shared" si="0"/>
        <v>1442.4949166666668</v>
      </c>
    </row>
    <row r="36" spans="1:16" x14ac:dyDescent="0.3">
      <c r="A36" s="22">
        <v>20</v>
      </c>
      <c r="B36" s="32" t="s">
        <v>131</v>
      </c>
      <c r="C36" s="22" t="s">
        <v>44</v>
      </c>
      <c r="D36" s="33">
        <v>1919.2432583333334</v>
      </c>
      <c r="E36" s="34">
        <v>5.4798583333333335</v>
      </c>
      <c r="F36" s="33">
        <v>1924.7231166666668</v>
      </c>
      <c r="G36" s="33">
        <v>266.87819166666668</v>
      </c>
      <c r="H36" s="34">
        <v>3027.6648583333335</v>
      </c>
      <c r="I36" s="33">
        <v>3294.5430500000002</v>
      </c>
      <c r="J36" s="33">
        <v>917.11464999999998</v>
      </c>
      <c r="K36" s="34">
        <v>3447.2179500000002</v>
      </c>
      <c r="L36" s="33">
        <v>4364.3325999999997</v>
      </c>
      <c r="M36" s="33">
        <v>104.56666666666666</v>
      </c>
      <c r="N36" s="34">
        <v>20447.011816666665</v>
      </c>
      <c r="O36" s="33">
        <v>20551.578483333331</v>
      </c>
      <c r="P36" s="40">
        <f t="shared" si="0"/>
        <v>30135.177249999997</v>
      </c>
    </row>
    <row r="37" spans="1:16" x14ac:dyDescent="0.3">
      <c r="A37" s="22">
        <v>20</v>
      </c>
      <c r="B37" s="32" t="s">
        <v>132</v>
      </c>
      <c r="C37" s="22" t="s">
        <v>44</v>
      </c>
      <c r="D37" s="33">
        <v>1120.2441333333334</v>
      </c>
      <c r="E37" s="34"/>
      <c r="F37" s="33">
        <v>1120.2441333333334</v>
      </c>
      <c r="G37" s="33">
        <v>69.518858333333327</v>
      </c>
      <c r="H37" s="34">
        <v>9.7148416666666666</v>
      </c>
      <c r="I37" s="33">
        <v>79.233699999999999</v>
      </c>
      <c r="J37" s="33">
        <v>551.9658833333333</v>
      </c>
      <c r="K37" s="34">
        <v>381.43186666666668</v>
      </c>
      <c r="L37" s="33">
        <v>933.39774999999997</v>
      </c>
      <c r="M37" s="33">
        <v>7.7263000000000002</v>
      </c>
      <c r="N37" s="34">
        <v>413.41145</v>
      </c>
      <c r="O37" s="33">
        <v>421.13774999999998</v>
      </c>
      <c r="P37" s="40">
        <f t="shared" si="0"/>
        <v>2554.0133333333333</v>
      </c>
    </row>
    <row r="38" spans="1:16" x14ac:dyDescent="0.3">
      <c r="A38" s="22">
        <v>20</v>
      </c>
      <c r="B38" s="32" t="s">
        <v>133</v>
      </c>
      <c r="C38" s="22" t="s">
        <v>44</v>
      </c>
      <c r="D38" s="33">
        <v>29567.869741666666</v>
      </c>
      <c r="E38" s="34">
        <v>1.4010666666666667</v>
      </c>
      <c r="F38" s="33">
        <v>29569.270808333331</v>
      </c>
      <c r="G38" s="33">
        <v>140.71880833333333</v>
      </c>
      <c r="H38" s="34">
        <v>171.11862500000001</v>
      </c>
      <c r="I38" s="33">
        <v>311.83743333333337</v>
      </c>
      <c r="J38" s="33">
        <v>12354.947674999999</v>
      </c>
      <c r="K38" s="34">
        <v>1790.169175</v>
      </c>
      <c r="L38" s="33">
        <v>14145.116849999999</v>
      </c>
      <c r="M38" s="33">
        <v>562.23088333333328</v>
      </c>
      <c r="N38" s="34">
        <v>6605.4691583333333</v>
      </c>
      <c r="O38" s="33">
        <v>7167.7000416666669</v>
      </c>
      <c r="P38" s="40">
        <f t="shared" si="0"/>
        <v>51193.925133333338</v>
      </c>
    </row>
    <row r="39" spans="1:16" x14ac:dyDescent="0.3">
      <c r="A39" s="22">
        <v>20</v>
      </c>
      <c r="B39" s="32" t="s">
        <v>134</v>
      </c>
      <c r="C39" s="22" t="s">
        <v>44</v>
      </c>
      <c r="D39" s="33">
        <v>2494.3452083333332</v>
      </c>
      <c r="E39" s="34">
        <v>1.0740499999999999</v>
      </c>
      <c r="F39" s="33">
        <v>2495.4192583333333</v>
      </c>
      <c r="G39" s="33">
        <v>158.47359166666666</v>
      </c>
      <c r="H39" s="34">
        <v>434.51122500000002</v>
      </c>
      <c r="I39" s="33">
        <v>592.98481666666669</v>
      </c>
      <c r="J39" s="33">
        <v>1084.4843916666666</v>
      </c>
      <c r="K39" s="34">
        <v>1137.6038416666668</v>
      </c>
      <c r="L39" s="33">
        <v>2222.0882333333334</v>
      </c>
      <c r="M39" s="33">
        <v>161.72925833333332</v>
      </c>
      <c r="N39" s="34">
        <v>13528.381358333334</v>
      </c>
      <c r="O39" s="33">
        <v>13690.110616666667</v>
      </c>
      <c r="P39" s="40">
        <f t="shared" si="0"/>
        <v>19000.602924999999</v>
      </c>
    </row>
    <row r="40" spans="1:16" x14ac:dyDescent="0.3">
      <c r="A40" s="22">
        <v>20</v>
      </c>
      <c r="B40" s="32" t="s">
        <v>135</v>
      </c>
      <c r="C40" s="22" t="s">
        <v>44</v>
      </c>
      <c r="D40" s="33">
        <v>957.03899166666667</v>
      </c>
      <c r="E40" s="34">
        <v>6.2777500000000002</v>
      </c>
      <c r="F40" s="33">
        <v>963.31674166666664</v>
      </c>
      <c r="G40" s="33">
        <v>26.110341666666667</v>
      </c>
      <c r="H40" s="34">
        <v>143.84273333333334</v>
      </c>
      <c r="I40" s="33">
        <v>169.95307500000001</v>
      </c>
      <c r="J40" s="33">
        <v>957.84649166666668</v>
      </c>
      <c r="K40" s="34">
        <v>1176.8553999999999</v>
      </c>
      <c r="L40" s="33">
        <v>2134.7018916666666</v>
      </c>
      <c r="M40" s="33">
        <v>450.58321666666666</v>
      </c>
      <c r="N40" s="34">
        <v>1228.8105416666667</v>
      </c>
      <c r="O40" s="33">
        <v>1679.3937583333334</v>
      </c>
      <c r="P40" s="40">
        <f t="shared" si="0"/>
        <v>4947.3654666666671</v>
      </c>
    </row>
    <row r="41" spans="1:16" x14ac:dyDescent="0.3">
      <c r="A41" s="22">
        <v>20</v>
      </c>
      <c r="B41" s="32" t="s">
        <v>136</v>
      </c>
      <c r="C41" s="22" t="s">
        <v>44</v>
      </c>
      <c r="D41" s="33">
        <v>2628.2577916666669</v>
      </c>
      <c r="E41" s="34">
        <v>0.95169999999999999</v>
      </c>
      <c r="F41" s="33">
        <v>2629.209491666667</v>
      </c>
      <c r="G41" s="33">
        <v>462.55565833333333</v>
      </c>
      <c r="H41" s="34">
        <v>2814.5985249999999</v>
      </c>
      <c r="I41" s="33">
        <v>3277.1541833333331</v>
      </c>
      <c r="J41" s="33">
        <v>1563.4603416666666</v>
      </c>
      <c r="K41" s="34">
        <v>1694.5945916666667</v>
      </c>
      <c r="L41" s="33">
        <v>3258.0549333333333</v>
      </c>
      <c r="M41" s="33">
        <v>172.11759166666667</v>
      </c>
      <c r="N41" s="34">
        <v>1196.848025</v>
      </c>
      <c r="O41" s="33">
        <v>1368.9656166666666</v>
      </c>
      <c r="P41" s="40">
        <f t="shared" si="0"/>
        <v>10533.384225</v>
      </c>
    </row>
    <row r="42" spans="1:16" x14ac:dyDescent="0.3">
      <c r="A42" s="22">
        <v>20</v>
      </c>
      <c r="B42" s="32" t="s">
        <v>63</v>
      </c>
      <c r="C42" s="22" t="s">
        <v>44</v>
      </c>
      <c r="D42" s="33">
        <v>28784.961033333333</v>
      </c>
      <c r="E42" s="34">
        <v>45.595950000000002</v>
      </c>
      <c r="F42" s="33">
        <v>28830.556983333332</v>
      </c>
      <c r="G42" s="33">
        <v>63.659841666666665</v>
      </c>
      <c r="H42" s="34">
        <v>238.461825</v>
      </c>
      <c r="I42" s="33">
        <v>302.12166666666667</v>
      </c>
      <c r="J42" s="33">
        <v>21559.838633333333</v>
      </c>
      <c r="K42" s="34">
        <v>23343.711224999999</v>
      </c>
      <c r="L42" s="33">
        <v>44903.549858333332</v>
      </c>
      <c r="M42" s="33">
        <v>7413.0498666666663</v>
      </c>
      <c r="N42" s="34">
        <v>130702.5343</v>
      </c>
      <c r="O42" s="33">
        <v>138115.58416666667</v>
      </c>
      <c r="P42" s="40">
        <f t="shared" si="0"/>
        <v>212151.81267499999</v>
      </c>
    </row>
    <row r="43" spans="1:16" x14ac:dyDescent="0.3">
      <c r="A43" s="24">
        <v>48</v>
      </c>
      <c r="B43" s="24" t="s">
        <v>137</v>
      </c>
      <c r="C43" s="24" t="s">
        <v>45</v>
      </c>
      <c r="D43" s="29">
        <v>36141.951083333333</v>
      </c>
      <c r="E43" s="30">
        <v>6886.9587666666666</v>
      </c>
      <c r="F43" s="29">
        <v>43028.909849999996</v>
      </c>
      <c r="G43" s="29">
        <v>719.01809166666669</v>
      </c>
      <c r="H43" s="30">
        <v>326.47859999999997</v>
      </c>
      <c r="I43" s="29">
        <v>1045.4966916666667</v>
      </c>
      <c r="J43" s="29">
        <v>23552.104033333333</v>
      </c>
      <c r="K43" s="30">
        <v>32701.197225</v>
      </c>
      <c r="L43" s="29">
        <v>56253.301258333333</v>
      </c>
      <c r="M43" s="29">
        <v>953.18954166666663</v>
      </c>
      <c r="N43" s="30">
        <v>3593.5697749999999</v>
      </c>
      <c r="O43" s="29">
        <v>4546.7593166666666</v>
      </c>
      <c r="P43" s="40">
        <f t="shared" si="0"/>
        <v>104874.46711666667</v>
      </c>
    </row>
    <row r="44" spans="1:16" x14ac:dyDescent="0.3">
      <c r="A44" s="22">
        <v>48</v>
      </c>
      <c r="B44" s="32" t="s">
        <v>138</v>
      </c>
      <c r="C44" s="22" t="s">
        <v>45</v>
      </c>
      <c r="D44" s="33">
        <v>4495.3114166666664</v>
      </c>
      <c r="E44" s="34">
        <v>169.23084166666666</v>
      </c>
      <c r="F44" s="33">
        <v>4664.5422583333329</v>
      </c>
      <c r="G44" s="33">
        <v>135.527175</v>
      </c>
      <c r="H44" s="34">
        <v>230.79558333333333</v>
      </c>
      <c r="I44" s="33">
        <v>366.32275833333335</v>
      </c>
      <c r="J44" s="33">
        <v>1763.69265</v>
      </c>
      <c r="K44" s="34">
        <v>3129.7832583333334</v>
      </c>
      <c r="L44" s="33">
        <v>4893.4759083333338</v>
      </c>
      <c r="M44" s="33">
        <v>44.147541666666669</v>
      </c>
      <c r="N44" s="34">
        <v>6216.5730750000002</v>
      </c>
      <c r="O44" s="33">
        <v>6260.7206166666665</v>
      </c>
      <c r="P44" s="40">
        <f t="shared" si="0"/>
        <v>16185.061541666666</v>
      </c>
    </row>
    <row r="45" spans="1:16" x14ac:dyDescent="0.3">
      <c r="A45" s="22">
        <v>48</v>
      </c>
      <c r="B45" s="32" t="s">
        <v>139</v>
      </c>
      <c r="C45" s="22" t="s">
        <v>45</v>
      </c>
      <c r="D45" s="33">
        <v>3869.6588750000001</v>
      </c>
      <c r="E45" s="34">
        <v>112.56919166666667</v>
      </c>
      <c r="F45" s="33">
        <v>3982.2280666666666</v>
      </c>
      <c r="G45" s="33">
        <v>154.570975</v>
      </c>
      <c r="H45" s="34">
        <v>7.8222083333333332</v>
      </c>
      <c r="I45" s="33">
        <v>162.39318333333333</v>
      </c>
      <c r="J45" s="33">
        <v>2461.2094916666665</v>
      </c>
      <c r="K45" s="34">
        <v>1235.0269416666667</v>
      </c>
      <c r="L45" s="33">
        <v>3696.2364333333335</v>
      </c>
      <c r="M45" s="33">
        <v>51.147874999999999</v>
      </c>
      <c r="N45" s="34">
        <v>452.27403333333331</v>
      </c>
      <c r="O45" s="33">
        <v>503.42190833333331</v>
      </c>
      <c r="P45" s="40">
        <f t="shared" si="0"/>
        <v>8344.2795916666673</v>
      </c>
    </row>
    <row r="46" spans="1:16" x14ac:dyDescent="0.3">
      <c r="A46" s="22">
        <v>48</v>
      </c>
      <c r="B46" s="32" t="s">
        <v>140</v>
      </c>
      <c r="C46" s="22" t="s">
        <v>45</v>
      </c>
      <c r="D46" s="33">
        <v>22927.450516666668</v>
      </c>
      <c r="E46" s="34">
        <v>164.605875</v>
      </c>
      <c r="F46" s="33">
        <v>23092.056391666669</v>
      </c>
      <c r="G46" s="33">
        <v>257.07867499999998</v>
      </c>
      <c r="H46" s="34">
        <v>39.468200000000003</v>
      </c>
      <c r="I46" s="33">
        <v>296.546875</v>
      </c>
      <c r="J46" s="33">
        <v>13767.853991666667</v>
      </c>
      <c r="K46" s="34">
        <v>14471.093041666667</v>
      </c>
      <c r="L46" s="33">
        <v>28238.947033333334</v>
      </c>
      <c r="M46" s="33">
        <v>464.37932499999999</v>
      </c>
      <c r="N46" s="34">
        <v>1645.9609083333332</v>
      </c>
      <c r="O46" s="33">
        <v>2110.3402333333333</v>
      </c>
      <c r="P46" s="40">
        <f t="shared" si="0"/>
        <v>53737.890533333339</v>
      </c>
    </row>
    <row r="47" spans="1:16" x14ac:dyDescent="0.3">
      <c r="A47" s="22">
        <v>48</v>
      </c>
      <c r="B47" s="32" t="s">
        <v>141</v>
      </c>
      <c r="C47" s="22" t="s">
        <v>45</v>
      </c>
      <c r="D47" s="33">
        <v>611.31791666666663</v>
      </c>
      <c r="E47" s="34"/>
      <c r="F47" s="33">
        <v>611.31791666666663</v>
      </c>
      <c r="G47" s="33">
        <v>26.417533333333335</v>
      </c>
      <c r="H47" s="34">
        <v>9.6497583333333328</v>
      </c>
      <c r="I47" s="33">
        <v>36.067291666666669</v>
      </c>
      <c r="J47" s="33">
        <v>304.62545833333331</v>
      </c>
      <c r="K47" s="34">
        <v>386.46491666666668</v>
      </c>
      <c r="L47" s="33">
        <v>691.09037499999999</v>
      </c>
      <c r="M47" s="33">
        <v>3.6063833333333335</v>
      </c>
      <c r="N47" s="34">
        <v>3982.1498499999998</v>
      </c>
      <c r="O47" s="33">
        <v>3985.7562333333331</v>
      </c>
      <c r="P47" s="40">
        <f t="shared" si="0"/>
        <v>5324.2318166666664</v>
      </c>
    </row>
    <row r="48" spans="1:16" x14ac:dyDescent="0.3">
      <c r="A48" s="22">
        <v>48</v>
      </c>
      <c r="B48" s="32" t="s">
        <v>142</v>
      </c>
      <c r="C48" s="22" t="s">
        <v>45</v>
      </c>
      <c r="D48" s="33">
        <v>3876.9968916666667</v>
      </c>
      <c r="E48" s="34">
        <v>30.553674999999998</v>
      </c>
      <c r="F48" s="33">
        <v>3907.5505666666668</v>
      </c>
      <c r="G48" s="33">
        <v>267.05044166666664</v>
      </c>
      <c r="H48" s="34">
        <v>29.577358333333333</v>
      </c>
      <c r="I48" s="33">
        <v>296.62779999999998</v>
      </c>
      <c r="J48" s="33">
        <v>1692.0292999999999</v>
      </c>
      <c r="K48" s="34">
        <v>552.75209166666662</v>
      </c>
      <c r="L48" s="33">
        <v>2244.7813916666664</v>
      </c>
      <c r="M48" s="33">
        <v>17.359033333333333</v>
      </c>
      <c r="N48" s="34">
        <v>1112.5717333333334</v>
      </c>
      <c r="O48" s="33">
        <v>1129.9307666666668</v>
      </c>
      <c r="P48" s="40">
        <f t="shared" si="0"/>
        <v>7578.8905250000007</v>
      </c>
    </row>
    <row r="49" spans="1:16" x14ac:dyDescent="0.3">
      <c r="A49" s="22">
        <v>48</v>
      </c>
      <c r="B49" s="32" t="s">
        <v>143</v>
      </c>
      <c r="C49" s="22" t="s">
        <v>45</v>
      </c>
      <c r="D49" s="33">
        <v>14505.259191666666</v>
      </c>
      <c r="E49" s="34">
        <v>1064.6169083333334</v>
      </c>
      <c r="F49" s="33">
        <v>15569.876099999999</v>
      </c>
      <c r="G49" s="33">
        <v>655.22024999999996</v>
      </c>
      <c r="H49" s="34">
        <v>3.8589583333333333</v>
      </c>
      <c r="I49" s="33">
        <v>659.07920833333333</v>
      </c>
      <c r="J49" s="33">
        <v>9692.5832333333328</v>
      </c>
      <c r="K49" s="34">
        <v>11491.91185</v>
      </c>
      <c r="L49" s="33">
        <v>21184.495083333335</v>
      </c>
      <c r="M49" s="33">
        <v>328.601675</v>
      </c>
      <c r="N49" s="34">
        <v>6204.5432666666666</v>
      </c>
      <c r="O49" s="33">
        <v>6533.1449416666665</v>
      </c>
      <c r="P49" s="40">
        <f t="shared" si="0"/>
        <v>43946.595333333331</v>
      </c>
    </row>
    <row r="50" spans="1:16" x14ac:dyDescent="0.3">
      <c r="A50" s="22">
        <v>48</v>
      </c>
      <c r="B50" s="32" t="s">
        <v>144</v>
      </c>
      <c r="C50" s="22" t="s">
        <v>45</v>
      </c>
      <c r="D50" s="33">
        <v>15122.10605</v>
      </c>
      <c r="E50" s="34">
        <v>34569.75815833333</v>
      </c>
      <c r="F50" s="33">
        <v>49691.864208333332</v>
      </c>
      <c r="G50" s="33">
        <v>2286.6968833333335</v>
      </c>
      <c r="H50" s="34">
        <v>2199.7027166666667</v>
      </c>
      <c r="I50" s="33">
        <v>4486.3996000000006</v>
      </c>
      <c r="J50" s="33">
        <v>7792.9334083333333</v>
      </c>
      <c r="K50" s="34">
        <v>11171.407291666666</v>
      </c>
      <c r="L50" s="33">
        <v>18964.340700000001</v>
      </c>
      <c r="M50" s="33">
        <v>342.33557500000001</v>
      </c>
      <c r="N50" s="34">
        <v>24377.105658333334</v>
      </c>
      <c r="O50" s="33">
        <v>24719.441233333335</v>
      </c>
      <c r="P50" s="40">
        <f t="shared" si="0"/>
        <v>97862.045741666661</v>
      </c>
    </row>
    <row r="51" spans="1:16" x14ac:dyDescent="0.3">
      <c r="A51" s="22">
        <v>48</v>
      </c>
      <c r="B51" s="32" t="s">
        <v>145</v>
      </c>
      <c r="C51" s="22" t="s">
        <v>45</v>
      </c>
      <c r="D51" s="33">
        <v>6634.1113333333333</v>
      </c>
      <c r="E51" s="34">
        <v>2.0155750000000001</v>
      </c>
      <c r="F51" s="33">
        <v>6636.1269083333336</v>
      </c>
      <c r="G51" s="33">
        <v>321.07399166666664</v>
      </c>
      <c r="H51" s="34">
        <v>21.908691666666666</v>
      </c>
      <c r="I51" s="33">
        <v>342.98268333333328</v>
      </c>
      <c r="J51" s="33">
        <v>3703.9284583333333</v>
      </c>
      <c r="K51" s="34">
        <v>3439.6989083333333</v>
      </c>
      <c r="L51" s="33">
        <v>7143.6273666666666</v>
      </c>
      <c r="M51" s="33">
        <v>72.938691666666671</v>
      </c>
      <c r="N51" s="34">
        <v>618.10125000000005</v>
      </c>
      <c r="O51" s="33">
        <v>691.03994166666666</v>
      </c>
      <c r="P51" s="40">
        <f t="shared" si="0"/>
        <v>14813.776900000001</v>
      </c>
    </row>
    <row r="52" spans="1:16" x14ac:dyDescent="0.3">
      <c r="A52" s="22">
        <v>48</v>
      </c>
      <c r="B52" s="32" t="s">
        <v>146</v>
      </c>
      <c r="C52" s="22" t="s">
        <v>45</v>
      </c>
      <c r="D52" s="33">
        <v>3388.0969083333334</v>
      </c>
      <c r="E52" s="34">
        <v>0.84830833333333333</v>
      </c>
      <c r="F52" s="33">
        <v>3388.945216666667</v>
      </c>
      <c r="G52" s="33">
        <v>192.175825</v>
      </c>
      <c r="H52" s="34">
        <v>333.62901666666664</v>
      </c>
      <c r="I52" s="33">
        <v>525.80484166666668</v>
      </c>
      <c r="J52" s="33">
        <v>2287.7271083333335</v>
      </c>
      <c r="K52" s="34">
        <v>2206.0833499999999</v>
      </c>
      <c r="L52" s="33">
        <v>4493.8104583333334</v>
      </c>
      <c r="M52" s="33">
        <v>63.257333333333335</v>
      </c>
      <c r="N52" s="34">
        <v>1567.4301916666666</v>
      </c>
      <c r="O52" s="33">
        <v>1630.6875249999998</v>
      </c>
      <c r="P52" s="40">
        <f t="shared" si="0"/>
        <v>10039.248041666666</v>
      </c>
    </row>
    <row r="53" spans="1:16" x14ac:dyDescent="0.3">
      <c r="A53" s="22">
        <v>48</v>
      </c>
      <c r="B53" s="32" t="s">
        <v>147</v>
      </c>
      <c r="C53" s="22" t="s">
        <v>45</v>
      </c>
      <c r="D53" s="33">
        <v>2929.7151916666667</v>
      </c>
      <c r="E53" s="34">
        <v>2.0054833333333333</v>
      </c>
      <c r="F53" s="33">
        <v>2931.720675</v>
      </c>
      <c r="G53" s="33">
        <v>188.73772500000001</v>
      </c>
      <c r="H53" s="34">
        <v>17.688725000000002</v>
      </c>
      <c r="I53" s="33">
        <v>206.42645000000002</v>
      </c>
      <c r="J53" s="33">
        <v>1796.7118166666667</v>
      </c>
      <c r="K53" s="34">
        <v>701.23244166666666</v>
      </c>
      <c r="L53" s="33">
        <v>2497.9442583333334</v>
      </c>
      <c r="M53" s="33">
        <v>64.178725</v>
      </c>
      <c r="N53" s="34">
        <v>874.192725</v>
      </c>
      <c r="O53" s="33">
        <v>938.37144999999998</v>
      </c>
      <c r="P53" s="40">
        <f t="shared" si="0"/>
        <v>6574.462833333333</v>
      </c>
    </row>
    <row r="54" spans="1:16" x14ac:dyDescent="0.3">
      <c r="A54" s="22">
        <v>48</v>
      </c>
      <c r="B54" s="32" t="s">
        <v>148</v>
      </c>
      <c r="C54" s="22" t="s">
        <v>45</v>
      </c>
      <c r="D54" s="33">
        <v>3205.9418333333333</v>
      </c>
      <c r="E54" s="34"/>
      <c r="F54" s="33">
        <v>3205.9418333333333</v>
      </c>
      <c r="G54" s="33">
        <v>416.22701666666666</v>
      </c>
      <c r="H54" s="34">
        <v>30.609433333333332</v>
      </c>
      <c r="I54" s="33">
        <v>446.83645000000001</v>
      </c>
      <c r="J54" s="33">
        <v>1542.5270916666666</v>
      </c>
      <c r="K54" s="34">
        <v>1667.8275916666666</v>
      </c>
      <c r="L54" s="33">
        <v>3210.354683333333</v>
      </c>
      <c r="M54" s="33">
        <v>43.207349999999998</v>
      </c>
      <c r="N54" s="34">
        <v>6161.3747750000002</v>
      </c>
      <c r="O54" s="33">
        <v>6204.5821249999999</v>
      </c>
      <c r="P54" s="40">
        <f t="shared" si="0"/>
        <v>13067.715091666665</v>
      </c>
    </row>
    <row r="55" spans="1:16" x14ac:dyDescent="0.3">
      <c r="A55" s="22">
        <v>48</v>
      </c>
      <c r="B55" s="32" t="s">
        <v>82</v>
      </c>
      <c r="C55" s="22" t="s">
        <v>45</v>
      </c>
      <c r="D55" s="33">
        <v>9663.0916916666665</v>
      </c>
      <c r="E55" s="34">
        <v>33.711183333333331</v>
      </c>
      <c r="F55" s="33">
        <v>9696.8028749999994</v>
      </c>
      <c r="G55" s="33">
        <v>263.72776666666664</v>
      </c>
      <c r="H55" s="34">
        <v>44.911941666666664</v>
      </c>
      <c r="I55" s="33">
        <v>308.63970833333332</v>
      </c>
      <c r="J55" s="33">
        <v>6344.7261749999998</v>
      </c>
      <c r="K55" s="34">
        <v>8326.7325000000001</v>
      </c>
      <c r="L55" s="33">
        <v>14671.458675</v>
      </c>
      <c r="M55" s="33">
        <v>154.67848333333333</v>
      </c>
      <c r="N55" s="34">
        <v>21313.100575</v>
      </c>
      <c r="O55" s="33">
        <v>21467.779058333334</v>
      </c>
      <c r="P55" s="40">
        <f t="shared" si="0"/>
        <v>46144.680316666665</v>
      </c>
    </row>
    <row r="58" spans="1:16" x14ac:dyDescent="0.3">
      <c r="A58" s="20" t="s">
        <v>18</v>
      </c>
      <c r="C58" s="20" t="s">
        <v>18</v>
      </c>
    </row>
    <row r="59" spans="1:16" x14ac:dyDescent="0.3">
      <c r="A59" s="20" t="s">
        <v>43</v>
      </c>
      <c r="C59" s="20" t="s">
        <v>19</v>
      </c>
    </row>
    <row r="60" spans="1:16" x14ac:dyDescent="0.3">
      <c r="A60" s="20" t="s">
        <v>44</v>
      </c>
      <c r="C60" s="20" t="s">
        <v>20</v>
      </c>
    </row>
    <row r="61" spans="1:16" x14ac:dyDescent="0.3">
      <c r="A61" s="20" t="s">
        <v>45</v>
      </c>
      <c r="C61" s="20" t="s">
        <v>21</v>
      </c>
    </row>
    <row r="62" spans="1:16" x14ac:dyDescent="0.3">
      <c r="A62" s="21" t="s">
        <v>46</v>
      </c>
      <c r="C62" s="20" t="s">
        <v>43</v>
      </c>
    </row>
    <row r="63" spans="1:16" x14ac:dyDescent="0.3">
      <c r="A63" s="21" t="s">
        <v>47</v>
      </c>
      <c r="C63" s="20" t="s">
        <v>43</v>
      </c>
    </row>
    <row r="64" spans="1:16" x14ac:dyDescent="0.3">
      <c r="A64" s="21" t="s">
        <v>48</v>
      </c>
      <c r="C64" s="20" t="s">
        <v>43</v>
      </c>
    </row>
    <row r="65" spans="1:3" x14ac:dyDescent="0.3">
      <c r="A65" s="21" t="s">
        <v>49</v>
      </c>
      <c r="C65" s="20" t="s">
        <v>43</v>
      </c>
    </row>
    <row r="66" spans="1:3" x14ac:dyDescent="0.3">
      <c r="A66" s="21" t="s">
        <v>50</v>
      </c>
      <c r="C66" s="20" t="s">
        <v>43</v>
      </c>
    </row>
    <row r="67" spans="1:3" x14ac:dyDescent="0.3">
      <c r="A67" s="21" t="s">
        <v>51</v>
      </c>
      <c r="C67" s="20" t="s">
        <v>43</v>
      </c>
    </row>
    <row r="68" spans="1:3" x14ac:dyDescent="0.3">
      <c r="A68" s="21" t="s">
        <v>52</v>
      </c>
      <c r="C68" s="20" t="s">
        <v>43</v>
      </c>
    </row>
    <row r="69" spans="1:3" x14ac:dyDescent="0.3">
      <c r="A69" s="21" t="s">
        <v>53</v>
      </c>
      <c r="C69" s="20" t="s">
        <v>43</v>
      </c>
    </row>
    <row r="70" spans="1:3" x14ac:dyDescent="0.3">
      <c r="A70" s="21" t="s">
        <v>54</v>
      </c>
      <c r="C70" s="20" t="s">
        <v>43</v>
      </c>
    </row>
    <row r="71" spans="1:3" x14ac:dyDescent="0.3">
      <c r="A71" s="21" t="s">
        <v>55</v>
      </c>
      <c r="C71" s="20" t="s">
        <v>43</v>
      </c>
    </row>
    <row r="72" spans="1:3" x14ac:dyDescent="0.3">
      <c r="A72" s="21" t="s">
        <v>56</v>
      </c>
      <c r="C72" s="20" t="s">
        <v>43</v>
      </c>
    </row>
    <row r="73" spans="1:3" x14ac:dyDescent="0.3">
      <c r="A73" s="21" t="s">
        <v>57</v>
      </c>
      <c r="C73" s="20" t="s">
        <v>43</v>
      </c>
    </row>
    <row r="74" spans="1:3" x14ac:dyDescent="0.3">
      <c r="A74" s="21" t="s">
        <v>58</v>
      </c>
      <c r="C74" s="20" t="s">
        <v>43</v>
      </c>
    </row>
    <row r="75" spans="1:3" x14ac:dyDescent="0.3">
      <c r="A75" s="21" t="s">
        <v>59</v>
      </c>
      <c r="C75" s="20" t="s">
        <v>43</v>
      </c>
    </row>
    <row r="76" spans="1:3" x14ac:dyDescent="0.3">
      <c r="A76" s="21" t="s">
        <v>60</v>
      </c>
      <c r="C76" s="20" t="s">
        <v>43</v>
      </c>
    </row>
    <row r="77" spans="1:3" x14ac:dyDescent="0.3">
      <c r="A77" s="21" t="s">
        <v>61</v>
      </c>
      <c r="C77" s="20" t="s">
        <v>43</v>
      </c>
    </row>
    <row r="78" spans="1:3" x14ac:dyDescent="0.3">
      <c r="A78" s="21" t="s">
        <v>62</v>
      </c>
      <c r="C78" s="20" t="s">
        <v>43</v>
      </c>
    </row>
    <row r="79" spans="1:3" x14ac:dyDescent="0.3">
      <c r="A79" s="21" t="s">
        <v>63</v>
      </c>
      <c r="C79" s="20" t="s">
        <v>44</v>
      </c>
    </row>
    <row r="80" spans="1:3" x14ac:dyDescent="0.3">
      <c r="A80" s="21" t="s">
        <v>64</v>
      </c>
      <c r="C80" s="20" t="s">
        <v>44</v>
      </c>
    </row>
    <row r="81" spans="1:3" x14ac:dyDescent="0.3">
      <c r="A81" s="21" t="s">
        <v>65</v>
      </c>
      <c r="C81" s="20" t="s">
        <v>44</v>
      </c>
    </row>
    <row r="82" spans="1:3" x14ac:dyDescent="0.3">
      <c r="A82" s="21" t="s">
        <v>66</v>
      </c>
      <c r="C82" s="20" t="s">
        <v>44</v>
      </c>
    </row>
    <row r="83" spans="1:3" x14ac:dyDescent="0.3">
      <c r="A83" s="21" t="s">
        <v>67</v>
      </c>
      <c r="C83" s="20" t="s">
        <v>44</v>
      </c>
    </row>
    <row r="84" spans="1:3" x14ac:dyDescent="0.3">
      <c r="A84" s="21" t="s">
        <v>68</v>
      </c>
      <c r="C84" s="20" t="s">
        <v>44</v>
      </c>
    </row>
    <row r="85" spans="1:3" x14ac:dyDescent="0.3">
      <c r="A85" s="21" t="s">
        <v>69</v>
      </c>
      <c r="C85" s="20" t="s">
        <v>44</v>
      </c>
    </row>
    <row r="86" spans="1:3" x14ac:dyDescent="0.3">
      <c r="A86" s="21" t="s">
        <v>70</v>
      </c>
      <c r="C86" s="20" t="s">
        <v>44</v>
      </c>
    </row>
    <row r="87" spans="1:3" x14ac:dyDescent="0.3">
      <c r="A87" s="21" t="s">
        <v>71</v>
      </c>
      <c r="C87" s="20" t="s">
        <v>44</v>
      </c>
    </row>
    <row r="88" spans="1:3" x14ac:dyDescent="0.3">
      <c r="A88" s="21" t="s">
        <v>72</v>
      </c>
      <c r="C88" s="20" t="s">
        <v>44</v>
      </c>
    </row>
    <row r="89" spans="1:3" x14ac:dyDescent="0.3">
      <c r="A89" s="21" t="s">
        <v>73</v>
      </c>
      <c r="C89" s="20" t="s">
        <v>44</v>
      </c>
    </row>
    <row r="90" spans="1:3" x14ac:dyDescent="0.3">
      <c r="A90" s="21" t="s">
        <v>74</v>
      </c>
      <c r="C90" s="20" t="s">
        <v>44</v>
      </c>
    </row>
    <row r="91" spans="1:3" x14ac:dyDescent="0.3">
      <c r="A91" s="21" t="s">
        <v>75</v>
      </c>
      <c r="C91" s="20" t="s">
        <v>44</v>
      </c>
    </row>
    <row r="92" spans="1:3" x14ac:dyDescent="0.3">
      <c r="A92" s="21" t="s">
        <v>76</v>
      </c>
      <c r="C92" s="20" t="s">
        <v>44</v>
      </c>
    </row>
    <row r="93" spans="1:3" x14ac:dyDescent="0.3">
      <c r="A93" s="21" t="s">
        <v>77</v>
      </c>
      <c r="C93" s="20" t="s">
        <v>44</v>
      </c>
    </row>
    <row r="94" spans="1:3" x14ac:dyDescent="0.3">
      <c r="A94" s="21" t="s">
        <v>78</v>
      </c>
      <c r="C94" s="20" t="s">
        <v>44</v>
      </c>
    </row>
    <row r="95" spans="1:3" x14ac:dyDescent="0.3">
      <c r="A95" s="21" t="s">
        <v>79</v>
      </c>
      <c r="C95" s="20" t="s">
        <v>44</v>
      </c>
    </row>
    <row r="96" spans="1:3" x14ac:dyDescent="0.3">
      <c r="A96" s="21" t="s">
        <v>80</v>
      </c>
      <c r="C96" s="20" t="s">
        <v>44</v>
      </c>
    </row>
    <row r="97" spans="1:3" x14ac:dyDescent="0.3">
      <c r="A97" s="21" t="s">
        <v>81</v>
      </c>
      <c r="C97" s="20" t="s">
        <v>44</v>
      </c>
    </row>
    <row r="98" spans="1:3" x14ac:dyDescent="0.3">
      <c r="A98" s="21" t="s">
        <v>82</v>
      </c>
      <c r="C98" s="20" t="s">
        <v>45</v>
      </c>
    </row>
    <row r="99" spans="1:3" x14ac:dyDescent="0.3">
      <c r="A99" s="21" t="s">
        <v>83</v>
      </c>
      <c r="C99" s="20" t="s">
        <v>45</v>
      </c>
    </row>
    <row r="100" spans="1:3" x14ac:dyDescent="0.3">
      <c r="A100" s="21" t="s">
        <v>84</v>
      </c>
      <c r="C100" s="20" t="s">
        <v>45</v>
      </c>
    </row>
    <row r="101" spans="1:3" x14ac:dyDescent="0.3">
      <c r="A101" s="21" t="s">
        <v>85</v>
      </c>
      <c r="C101" s="20" t="s">
        <v>45</v>
      </c>
    </row>
    <row r="102" spans="1:3" x14ac:dyDescent="0.3">
      <c r="A102" s="21" t="s">
        <v>86</v>
      </c>
      <c r="C102" s="20" t="s">
        <v>45</v>
      </c>
    </row>
    <row r="103" spans="1:3" x14ac:dyDescent="0.3">
      <c r="A103" s="21" t="s">
        <v>87</v>
      </c>
      <c r="C103" s="20" t="s">
        <v>45</v>
      </c>
    </row>
    <row r="104" spans="1:3" x14ac:dyDescent="0.3">
      <c r="A104" s="21" t="s">
        <v>88</v>
      </c>
      <c r="C104" s="20" t="s">
        <v>45</v>
      </c>
    </row>
    <row r="105" spans="1:3" x14ac:dyDescent="0.3">
      <c r="A105" s="21" t="s">
        <v>89</v>
      </c>
      <c r="C105" s="20" t="s">
        <v>45</v>
      </c>
    </row>
    <row r="106" spans="1:3" x14ac:dyDescent="0.3">
      <c r="A106" s="21" t="s">
        <v>90</v>
      </c>
      <c r="C106" s="20" t="s">
        <v>45</v>
      </c>
    </row>
    <row r="107" spans="1:3" x14ac:dyDescent="0.3">
      <c r="A107" s="21" t="s">
        <v>91</v>
      </c>
      <c r="C107" s="20" t="s">
        <v>45</v>
      </c>
    </row>
    <row r="108" spans="1:3" x14ac:dyDescent="0.3">
      <c r="A108" s="21" t="s">
        <v>92</v>
      </c>
      <c r="C108" s="20" t="s">
        <v>45</v>
      </c>
    </row>
    <row r="109" spans="1:3" x14ac:dyDescent="0.3">
      <c r="A109" s="21" t="s">
        <v>93</v>
      </c>
      <c r="C109" s="20" t="s">
        <v>45</v>
      </c>
    </row>
    <row r="110" spans="1:3" x14ac:dyDescent="0.3">
      <c r="A110" s="21" t="s">
        <v>94</v>
      </c>
      <c r="C110" s="20" t="s">
        <v>45</v>
      </c>
    </row>
  </sheetData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77734375" defaultRowHeight="14.4" x14ac:dyDescent="0.3"/>
  <cols>
    <col min="1" max="1" width="13.44140625" bestFit="1" customWidth="1"/>
    <col min="2" max="2" width="7.6640625" bestFit="1" customWidth="1"/>
    <col min="3" max="3" width="21.6640625" bestFit="1" customWidth="1"/>
    <col min="4" max="4" width="14.33203125" bestFit="1" customWidth="1"/>
    <col min="5" max="5" width="11.44140625" bestFit="1" customWidth="1"/>
    <col min="6" max="6" width="15.109375" bestFit="1" customWidth="1"/>
    <col min="7" max="8" width="15.33203125" bestFit="1" customWidth="1"/>
    <col min="9" max="9" width="22.44140625" bestFit="1" customWidth="1"/>
    <col min="10" max="11" width="14.33203125" bestFit="1" customWidth="1"/>
    <col min="12" max="12" width="18.6640625" bestFit="1" customWidth="1"/>
    <col min="13" max="13" width="11.44140625" bestFit="1" customWidth="1"/>
    <col min="14" max="15" width="14.33203125" bestFit="1" customWidth="1"/>
    <col min="16" max="16" width="15.33203125" bestFit="1" customWidth="1"/>
  </cols>
  <sheetData>
    <row r="1" spans="1:16" x14ac:dyDescent="0.3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3">
      <c r="A2" s="24" t="s">
        <v>100</v>
      </c>
      <c r="B2" s="24" t="s">
        <v>101</v>
      </c>
      <c r="C2" s="24" t="s">
        <v>102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3">
      <c r="A3" s="36" t="s">
        <v>18</v>
      </c>
      <c r="B3" s="37"/>
      <c r="C3" s="37"/>
      <c r="D3" s="38">
        <v>81856181.453000009</v>
      </c>
      <c r="E3" s="39">
        <v>748217.69700000004</v>
      </c>
      <c r="F3" s="38">
        <v>82604399.150000021</v>
      </c>
      <c r="G3" s="38">
        <v>1551144.5790000001</v>
      </c>
      <c r="H3" s="39">
        <v>1485384.9999999995</v>
      </c>
      <c r="I3" s="38">
        <v>3036529.578999999</v>
      </c>
      <c r="J3" s="38">
        <v>16654256.562999999</v>
      </c>
      <c r="K3" s="39">
        <v>17413970.036000002</v>
      </c>
      <c r="L3" s="38">
        <v>34068226.598999999</v>
      </c>
      <c r="M3" s="38">
        <v>640822.60800000001</v>
      </c>
      <c r="N3" s="39">
        <v>14923035.456</v>
      </c>
      <c r="O3" s="38">
        <v>15563858.063999999</v>
      </c>
      <c r="P3" s="40">
        <v>139432933.49099997</v>
      </c>
    </row>
    <row r="4" spans="1:16" x14ac:dyDescent="0.3">
      <c r="A4" s="24" t="s">
        <v>43</v>
      </c>
      <c r="B4" s="25"/>
      <c r="C4" s="25"/>
      <c r="D4" s="29">
        <v>28418198.220999997</v>
      </c>
      <c r="E4" s="30">
        <v>52477.936000000002</v>
      </c>
      <c r="F4" s="29">
        <v>28470676.156999998</v>
      </c>
      <c r="G4" s="29">
        <v>573756.45399999991</v>
      </c>
      <c r="H4" s="30">
        <v>465626.67999999993</v>
      </c>
      <c r="I4" s="29">
        <v>1039383.134</v>
      </c>
      <c r="J4" s="29">
        <v>4368810.0810000002</v>
      </c>
      <c r="K4" s="30">
        <v>5196850.7579999994</v>
      </c>
      <c r="L4" s="29">
        <v>9565660.8390000015</v>
      </c>
      <c r="M4" s="29">
        <v>147255.11300000001</v>
      </c>
      <c r="N4" s="30">
        <v>4106962.3679999998</v>
      </c>
      <c r="O4" s="29">
        <v>4254217.4809999997</v>
      </c>
      <c r="P4" s="31">
        <v>43855075.710999995</v>
      </c>
    </row>
    <row r="5" spans="1:16" x14ac:dyDescent="0.3">
      <c r="A5" s="24" t="s">
        <v>44</v>
      </c>
      <c r="B5" s="25"/>
      <c r="C5" s="25"/>
      <c r="D5" s="29">
        <v>26051250.168000005</v>
      </c>
      <c r="E5" s="30">
        <v>26735.160999999996</v>
      </c>
      <c r="F5" s="29">
        <v>26077985.329000004</v>
      </c>
      <c r="G5" s="29">
        <v>282734.80000000005</v>
      </c>
      <c r="H5" s="30">
        <v>826979.02</v>
      </c>
      <c r="I5" s="29">
        <v>1109713.8199999998</v>
      </c>
      <c r="J5" s="29">
        <v>4409472.1510000005</v>
      </c>
      <c r="K5" s="30">
        <v>4411199.1660000011</v>
      </c>
      <c r="L5" s="29">
        <v>8820671.3170000017</v>
      </c>
      <c r="M5" s="29">
        <v>378502.86499999999</v>
      </c>
      <c r="N5" s="30">
        <v>7283441.1799999997</v>
      </c>
      <c r="O5" s="29">
        <v>7661944.0449999999</v>
      </c>
      <c r="P5" s="31">
        <v>46444757.428000003</v>
      </c>
    </row>
    <row r="6" spans="1:16" x14ac:dyDescent="0.3">
      <c r="A6" s="24" t="s">
        <v>45</v>
      </c>
      <c r="B6" s="25"/>
      <c r="C6" s="25"/>
      <c r="D6" s="29">
        <v>27386733.063999996</v>
      </c>
      <c r="E6" s="30">
        <v>669004.6</v>
      </c>
      <c r="F6" s="29">
        <v>28055737.663999997</v>
      </c>
      <c r="G6" s="29">
        <v>694653.32500000007</v>
      </c>
      <c r="H6" s="30">
        <v>192779.30000000002</v>
      </c>
      <c r="I6" s="29">
        <v>887432.625</v>
      </c>
      <c r="J6" s="29">
        <v>7875974.3310000002</v>
      </c>
      <c r="K6" s="30">
        <v>7805920.1119999997</v>
      </c>
      <c r="L6" s="29">
        <v>15681894.443</v>
      </c>
      <c r="M6" s="29">
        <v>115064.63000000003</v>
      </c>
      <c r="N6" s="30">
        <v>3532631.9080000003</v>
      </c>
      <c r="O6" s="29">
        <v>3647696.5380000002</v>
      </c>
      <c r="P6" s="31">
        <v>49133100.351999998</v>
      </c>
    </row>
    <row r="7" spans="1:16" x14ac:dyDescent="0.3">
      <c r="A7" s="22">
        <v>9</v>
      </c>
      <c r="B7" s="22" t="s">
        <v>43</v>
      </c>
      <c r="C7" s="32" t="s">
        <v>46</v>
      </c>
      <c r="D7" s="33">
        <v>7459245.5269999998</v>
      </c>
      <c r="E7" s="34">
        <v>1708.8</v>
      </c>
      <c r="F7" s="33">
        <v>7460954.3269999996</v>
      </c>
      <c r="G7" s="33">
        <v>64788.510999999999</v>
      </c>
      <c r="H7" s="34">
        <v>39861.800000000003</v>
      </c>
      <c r="I7" s="33">
        <v>104650.311</v>
      </c>
      <c r="J7" s="33">
        <v>1114113.5759999999</v>
      </c>
      <c r="K7" s="34">
        <v>1149559.048</v>
      </c>
      <c r="L7" s="33">
        <v>2263672.6239999998</v>
      </c>
      <c r="M7" s="33">
        <v>85028.891000000003</v>
      </c>
      <c r="N7" s="34">
        <v>926070.8</v>
      </c>
      <c r="O7" s="33">
        <v>1011099.6910000001</v>
      </c>
      <c r="P7" s="35">
        <v>10910817.179</v>
      </c>
    </row>
    <row r="8" spans="1:16" x14ac:dyDescent="0.3">
      <c r="A8" s="24">
        <v>9</v>
      </c>
      <c r="B8" s="24" t="s">
        <v>43</v>
      </c>
      <c r="C8" s="24" t="s">
        <v>103</v>
      </c>
      <c r="D8" s="29">
        <v>603335.34299999999</v>
      </c>
      <c r="E8" s="30">
        <v>21.6</v>
      </c>
      <c r="F8" s="29">
        <v>603356.94299999997</v>
      </c>
      <c r="G8" s="29">
        <v>23328.905999999999</v>
      </c>
      <c r="H8" s="30">
        <v>12183.1</v>
      </c>
      <c r="I8" s="29">
        <v>35512.006000000001</v>
      </c>
      <c r="J8" s="29">
        <v>102547.715</v>
      </c>
      <c r="K8" s="30">
        <v>149678.6</v>
      </c>
      <c r="L8" s="29">
        <v>252226.315</v>
      </c>
      <c r="M8" s="29">
        <v>3500.24</v>
      </c>
      <c r="N8" s="30">
        <v>120066</v>
      </c>
      <c r="O8" s="29">
        <v>123566.24</v>
      </c>
      <c r="P8" s="31">
        <v>1029141.4569999998</v>
      </c>
    </row>
    <row r="9" spans="1:16" x14ac:dyDescent="0.3">
      <c r="A9" s="22">
        <v>9</v>
      </c>
      <c r="B9" s="22" t="s">
        <v>43</v>
      </c>
      <c r="C9" s="32" t="s">
        <v>105</v>
      </c>
      <c r="D9" s="33">
        <v>974781.424</v>
      </c>
      <c r="E9" s="34"/>
      <c r="F9" s="33">
        <v>974781.424</v>
      </c>
      <c r="G9" s="33">
        <v>88493.815000000002</v>
      </c>
      <c r="H9" s="34">
        <v>19409.599999999999</v>
      </c>
      <c r="I9" s="33">
        <v>107903.41500000001</v>
      </c>
      <c r="J9" s="33">
        <v>171598.03599999999</v>
      </c>
      <c r="K9" s="34">
        <v>660913.4</v>
      </c>
      <c r="L9" s="33">
        <v>832511.43599999999</v>
      </c>
      <c r="M9" s="33">
        <v>2191.0360000000001</v>
      </c>
      <c r="N9" s="34">
        <v>370310</v>
      </c>
      <c r="O9" s="33">
        <v>372501.03600000002</v>
      </c>
      <c r="P9" s="35">
        <v>2310657.6230000001</v>
      </c>
    </row>
    <row r="10" spans="1:16" x14ac:dyDescent="0.3">
      <c r="A10" s="22">
        <v>9</v>
      </c>
      <c r="B10" s="22" t="s">
        <v>43</v>
      </c>
      <c r="C10" s="32" t="s">
        <v>107</v>
      </c>
      <c r="D10" s="33">
        <v>824500.66</v>
      </c>
      <c r="E10" s="34">
        <v>401</v>
      </c>
      <c r="F10" s="33">
        <v>824901.66</v>
      </c>
      <c r="G10" s="33">
        <v>13123.925999999999</v>
      </c>
      <c r="H10" s="34">
        <v>42854.2</v>
      </c>
      <c r="I10" s="33">
        <v>55978.125999999997</v>
      </c>
      <c r="J10" s="33">
        <v>144361.25599999999</v>
      </c>
      <c r="K10" s="34">
        <v>152472.5</v>
      </c>
      <c r="L10" s="33">
        <v>296833.75599999999</v>
      </c>
      <c r="M10" s="33">
        <v>3536.55</v>
      </c>
      <c r="N10" s="34">
        <v>884878</v>
      </c>
      <c r="O10" s="33">
        <v>888414.55</v>
      </c>
      <c r="P10" s="35">
        <v>2128475.3760000002</v>
      </c>
    </row>
    <row r="11" spans="1:16" x14ac:dyDescent="0.3">
      <c r="A11" s="22">
        <v>9</v>
      </c>
      <c r="B11" s="22" t="s">
        <v>43</v>
      </c>
      <c r="C11" s="32" t="s">
        <v>109</v>
      </c>
      <c r="D11" s="33">
        <v>328138.23700000002</v>
      </c>
      <c r="E11" s="34"/>
      <c r="F11" s="33">
        <v>328138.23700000002</v>
      </c>
      <c r="G11" s="33">
        <v>14139.02</v>
      </c>
      <c r="H11" s="34">
        <v>22607.4</v>
      </c>
      <c r="I11" s="33">
        <v>36746.42</v>
      </c>
      <c r="J11" s="33">
        <v>59319.438999999998</v>
      </c>
      <c r="K11" s="34">
        <v>118028</v>
      </c>
      <c r="L11" s="33">
        <v>177347.43900000001</v>
      </c>
      <c r="M11" s="33">
        <v>282.83</v>
      </c>
      <c r="N11" s="34">
        <v>101844</v>
      </c>
      <c r="O11" s="33">
        <v>102126.83</v>
      </c>
      <c r="P11" s="35">
        <v>650925.89400000009</v>
      </c>
    </row>
    <row r="12" spans="1:16" x14ac:dyDescent="0.3">
      <c r="A12" s="22">
        <v>9</v>
      </c>
      <c r="B12" s="22" t="s">
        <v>43</v>
      </c>
      <c r="C12" s="32" t="s">
        <v>111</v>
      </c>
      <c r="D12" s="33">
        <v>373129.74800000002</v>
      </c>
      <c r="E12" s="34"/>
      <c r="F12" s="33">
        <v>373129.74800000002</v>
      </c>
      <c r="G12" s="33">
        <v>36265.910000000003</v>
      </c>
      <c r="H12" s="34">
        <v>6189</v>
      </c>
      <c r="I12" s="33">
        <v>42454.91</v>
      </c>
      <c r="J12" s="33">
        <v>61341.993000000002</v>
      </c>
      <c r="K12" s="34">
        <v>48896.2</v>
      </c>
      <c r="L12" s="33">
        <v>110238.193</v>
      </c>
      <c r="M12" s="33">
        <v>1361.1020000000001</v>
      </c>
      <c r="N12" s="34">
        <v>60318</v>
      </c>
      <c r="O12" s="33">
        <v>61679.101999999999</v>
      </c>
      <c r="P12" s="35">
        <v>595953.31500000006</v>
      </c>
    </row>
    <row r="13" spans="1:16" x14ac:dyDescent="0.3">
      <c r="A13" s="22">
        <v>9</v>
      </c>
      <c r="B13" s="22" t="s">
        <v>43</v>
      </c>
      <c r="C13" s="32" t="s">
        <v>113</v>
      </c>
      <c r="D13" s="33">
        <v>4498563.6689999998</v>
      </c>
      <c r="E13" s="34">
        <v>36118.28</v>
      </c>
      <c r="F13" s="33">
        <v>4534681.949</v>
      </c>
      <c r="G13" s="33">
        <v>18072.222000000002</v>
      </c>
      <c r="H13" s="34">
        <v>30513.88</v>
      </c>
      <c r="I13" s="33">
        <v>48586.101999999999</v>
      </c>
      <c r="J13" s="33">
        <v>608127.52800000005</v>
      </c>
      <c r="K13" s="34">
        <v>985591.14</v>
      </c>
      <c r="L13" s="33">
        <v>1593718.6680000001</v>
      </c>
      <c r="M13" s="33">
        <v>6234.0370000000003</v>
      </c>
      <c r="N13" s="34">
        <v>41892</v>
      </c>
      <c r="O13" s="33">
        <v>48126.036999999997</v>
      </c>
      <c r="P13" s="35">
        <v>6258126.8419999992</v>
      </c>
    </row>
    <row r="14" spans="1:16" x14ac:dyDescent="0.3">
      <c r="A14" s="22">
        <v>9</v>
      </c>
      <c r="B14" s="22" t="s">
        <v>43</v>
      </c>
      <c r="C14" s="32" t="s">
        <v>114</v>
      </c>
      <c r="D14" s="33">
        <v>543328.72900000005</v>
      </c>
      <c r="E14" s="34">
        <v>410.4</v>
      </c>
      <c r="F14" s="33">
        <v>543739.12900000007</v>
      </c>
      <c r="G14" s="33">
        <v>46553.839</v>
      </c>
      <c r="H14" s="34">
        <v>58141.2</v>
      </c>
      <c r="I14" s="33">
        <v>104695.03899999999</v>
      </c>
      <c r="J14" s="33">
        <v>104339.967</v>
      </c>
      <c r="K14" s="34">
        <v>139586.4</v>
      </c>
      <c r="L14" s="33">
        <v>243926.367</v>
      </c>
      <c r="M14" s="33">
        <v>3173.9560000000001</v>
      </c>
      <c r="N14" s="34">
        <v>89970</v>
      </c>
      <c r="O14" s="33">
        <v>93143.956000000006</v>
      </c>
      <c r="P14" s="35">
        <v>993468.20500000019</v>
      </c>
    </row>
    <row r="15" spans="1:16" x14ac:dyDescent="0.3">
      <c r="A15" s="22">
        <v>9</v>
      </c>
      <c r="B15" s="22" t="s">
        <v>43</v>
      </c>
      <c r="C15" s="32" t="s">
        <v>115</v>
      </c>
      <c r="D15" s="33">
        <v>3893984.898</v>
      </c>
      <c r="E15" s="34">
        <v>191.4</v>
      </c>
      <c r="F15" s="33">
        <v>3894176.298</v>
      </c>
      <c r="G15" s="33">
        <v>45357.167000000001</v>
      </c>
      <c r="H15" s="34">
        <v>31541.4</v>
      </c>
      <c r="I15" s="33">
        <v>76898.56700000001</v>
      </c>
      <c r="J15" s="33">
        <v>604904.39399999997</v>
      </c>
      <c r="K15" s="34">
        <v>211055.3</v>
      </c>
      <c r="L15" s="33">
        <v>815959.6939999999</v>
      </c>
      <c r="M15" s="33">
        <v>25576.044999999998</v>
      </c>
      <c r="N15" s="34">
        <v>234322.96799999999</v>
      </c>
      <c r="O15" s="33">
        <v>259899.01299999998</v>
      </c>
      <c r="P15" s="35">
        <v>5089990.864000001</v>
      </c>
    </row>
    <row r="16" spans="1:16" x14ac:dyDescent="0.3">
      <c r="A16" s="22">
        <v>9</v>
      </c>
      <c r="B16" s="22" t="s">
        <v>43</v>
      </c>
      <c r="C16" s="32" t="s">
        <v>116</v>
      </c>
      <c r="D16" s="33">
        <v>2565680.8450000002</v>
      </c>
      <c r="E16" s="34">
        <v>1495.5</v>
      </c>
      <c r="F16" s="33">
        <v>2567176.3450000002</v>
      </c>
      <c r="G16" s="33">
        <v>45605.512000000002</v>
      </c>
      <c r="H16" s="34">
        <v>77734.399999999994</v>
      </c>
      <c r="I16" s="33">
        <v>123339.912</v>
      </c>
      <c r="J16" s="33">
        <v>414282.44</v>
      </c>
      <c r="K16" s="34">
        <v>678257.37600000005</v>
      </c>
      <c r="L16" s="33">
        <v>1092539.8160000001</v>
      </c>
      <c r="M16" s="33">
        <v>4644.1639999999998</v>
      </c>
      <c r="N16" s="34">
        <v>553553.4</v>
      </c>
      <c r="O16" s="33">
        <v>558197.56400000001</v>
      </c>
      <c r="P16" s="35">
        <v>4363045.7659999998</v>
      </c>
    </row>
    <row r="17" spans="1:16" x14ac:dyDescent="0.3">
      <c r="A17" s="22">
        <v>9</v>
      </c>
      <c r="B17" s="22" t="s">
        <v>43</v>
      </c>
      <c r="C17" s="32" t="s">
        <v>117</v>
      </c>
      <c r="D17" s="33">
        <v>420133.34600000002</v>
      </c>
      <c r="E17" s="34"/>
      <c r="F17" s="33">
        <v>420133.34600000002</v>
      </c>
      <c r="G17" s="33">
        <v>30794.589</v>
      </c>
      <c r="H17" s="34">
        <v>18306.8</v>
      </c>
      <c r="I17" s="33">
        <v>49101.388999999996</v>
      </c>
      <c r="J17" s="33">
        <v>100046.588</v>
      </c>
      <c r="K17" s="34">
        <v>49217.8</v>
      </c>
      <c r="L17" s="33">
        <v>149264.38800000001</v>
      </c>
      <c r="M17" s="33">
        <v>3806.634</v>
      </c>
      <c r="N17" s="34">
        <v>33528</v>
      </c>
      <c r="O17" s="33">
        <v>37334.633999999998</v>
      </c>
      <c r="P17" s="35">
        <v>660855.56900000002</v>
      </c>
    </row>
    <row r="18" spans="1:16" x14ac:dyDescent="0.3">
      <c r="A18" s="22">
        <v>9</v>
      </c>
      <c r="B18" s="22" t="s">
        <v>43</v>
      </c>
      <c r="C18" s="32" t="s">
        <v>118</v>
      </c>
      <c r="D18" s="33">
        <v>266289.91499999998</v>
      </c>
      <c r="E18" s="34"/>
      <c r="F18" s="33">
        <v>266289.91499999998</v>
      </c>
      <c r="G18" s="33">
        <v>15118.63</v>
      </c>
      <c r="H18" s="34">
        <v>2100</v>
      </c>
      <c r="I18" s="33">
        <v>17218.629999999997</v>
      </c>
      <c r="J18" s="33">
        <v>57948.375999999997</v>
      </c>
      <c r="K18" s="34">
        <v>24743</v>
      </c>
      <c r="L18" s="33">
        <v>82691.375999999989</v>
      </c>
      <c r="M18" s="33">
        <v>96.41</v>
      </c>
      <c r="N18" s="34">
        <v>3696</v>
      </c>
      <c r="O18" s="33">
        <v>3792.41</v>
      </c>
      <c r="P18" s="35">
        <v>373782.56599999993</v>
      </c>
    </row>
    <row r="19" spans="1:16" x14ac:dyDescent="0.3">
      <c r="A19" s="22">
        <v>9</v>
      </c>
      <c r="B19" s="22" t="s">
        <v>43</v>
      </c>
      <c r="C19" s="32" t="s">
        <v>104</v>
      </c>
      <c r="D19" s="33">
        <v>292624.47600000002</v>
      </c>
      <c r="E19" s="34"/>
      <c r="F19" s="33">
        <v>292624.47600000002</v>
      </c>
      <c r="G19" s="33">
        <v>25781.67</v>
      </c>
      <c r="H19" s="34">
        <v>27572.5</v>
      </c>
      <c r="I19" s="33">
        <v>53354.17</v>
      </c>
      <c r="J19" s="33">
        <v>55635.021000000001</v>
      </c>
      <c r="K19" s="34">
        <v>176117</v>
      </c>
      <c r="L19" s="33">
        <v>231752.02100000001</v>
      </c>
      <c r="M19" s="33">
        <v>1126.0920000000001</v>
      </c>
      <c r="N19" s="34">
        <v>71292</v>
      </c>
      <c r="O19" s="33">
        <v>72418.092000000004</v>
      </c>
      <c r="P19" s="35">
        <v>654855.25699999998</v>
      </c>
    </row>
    <row r="20" spans="1:16" x14ac:dyDescent="0.3">
      <c r="A20" s="22">
        <v>9</v>
      </c>
      <c r="B20" s="22" t="s">
        <v>43</v>
      </c>
      <c r="C20" s="32" t="s">
        <v>108</v>
      </c>
      <c r="D20" s="33">
        <v>1153301.135</v>
      </c>
      <c r="E20" s="34"/>
      <c r="F20" s="33">
        <v>1153301.135</v>
      </c>
      <c r="G20" s="33">
        <v>46095.68</v>
      </c>
      <c r="H20" s="34">
        <v>6804</v>
      </c>
      <c r="I20" s="33">
        <v>52899.68</v>
      </c>
      <c r="J20" s="33">
        <v>142784.68299999999</v>
      </c>
      <c r="K20" s="34">
        <v>50174</v>
      </c>
      <c r="L20" s="33">
        <v>192958.68299999999</v>
      </c>
      <c r="M20" s="33">
        <v>2486.8380000000002</v>
      </c>
      <c r="N20" s="34">
        <v>12840</v>
      </c>
      <c r="O20" s="33">
        <v>15326.838</v>
      </c>
      <c r="P20" s="35">
        <v>1422152.3049999999</v>
      </c>
    </row>
    <row r="21" spans="1:16" x14ac:dyDescent="0.3">
      <c r="A21" s="22">
        <v>9</v>
      </c>
      <c r="B21" s="22" t="s">
        <v>43</v>
      </c>
      <c r="C21" s="32" t="s">
        <v>110</v>
      </c>
      <c r="D21" s="33">
        <v>183798.459</v>
      </c>
      <c r="E21" s="34"/>
      <c r="F21" s="33">
        <v>183798.459</v>
      </c>
      <c r="G21" s="33">
        <v>16082.16</v>
      </c>
      <c r="H21" s="34">
        <v>768</v>
      </c>
      <c r="I21" s="33">
        <v>16850.16</v>
      </c>
      <c r="J21" s="33">
        <v>37683.449999999997</v>
      </c>
      <c r="K21" s="34">
        <v>18878</v>
      </c>
      <c r="L21" s="33">
        <v>56561.45</v>
      </c>
      <c r="M21" s="33">
        <v>15</v>
      </c>
      <c r="N21" s="34">
        <v>10482</v>
      </c>
      <c r="O21" s="33">
        <v>10497</v>
      </c>
      <c r="P21" s="35">
        <v>277109.37599999999</v>
      </c>
    </row>
    <row r="22" spans="1:16" x14ac:dyDescent="0.3">
      <c r="A22" s="22">
        <v>9</v>
      </c>
      <c r="B22" s="22" t="s">
        <v>43</v>
      </c>
      <c r="C22" s="32" t="s">
        <v>112</v>
      </c>
      <c r="D22" s="33">
        <v>657937.82999999996</v>
      </c>
      <c r="E22" s="34"/>
      <c r="F22" s="33">
        <v>657937.82999999996</v>
      </c>
      <c r="G22" s="33">
        <v>35259.728999999999</v>
      </c>
      <c r="H22" s="34">
        <v>27798</v>
      </c>
      <c r="I22" s="33">
        <v>63057.728999999999</v>
      </c>
      <c r="J22" s="33">
        <v>113003.899</v>
      </c>
      <c r="K22" s="34">
        <v>39778.593999999997</v>
      </c>
      <c r="L22" s="33">
        <v>152782.49300000002</v>
      </c>
      <c r="M22" s="33">
        <v>3544.2179999999998</v>
      </c>
      <c r="N22" s="34">
        <v>271687.2</v>
      </c>
      <c r="O22" s="33">
        <v>275231.41800000001</v>
      </c>
      <c r="P22" s="35">
        <v>1155245.5260000001</v>
      </c>
    </row>
    <row r="23" spans="1:16" x14ac:dyDescent="0.3">
      <c r="A23" s="22">
        <v>9</v>
      </c>
      <c r="B23" s="22" t="s">
        <v>43</v>
      </c>
      <c r="C23" s="32" t="s">
        <v>106</v>
      </c>
      <c r="D23" s="33">
        <v>3379423.98</v>
      </c>
      <c r="E23" s="34">
        <v>12130.956</v>
      </c>
      <c r="F23" s="33">
        <v>3391554.9359999998</v>
      </c>
      <c r="G23" s="33">
        <v>8895.1679999999997</v>
      </c>
      <c r="H23" s="34">
        <v>41241.4</v>
      </c>
      <c r="I23" s="33">
        <v>50136.567999999999</v>
      </c>
      <c r="J23" s="33">
        <v>476771.72</v>
      </c>
      <c r="K23" s="34">
        <v>543904.4</v>
      </c>
      <c r="L23" s="33">
        <v>1020676.12</v>
      </c>
      <c r="M23" s="33">
        <v>651.07000000000005</v>
      </c>
      <c r="N23" s="34">
        <v>320212</v>
      </c>
      <c r="O23" s="33">
        <v>320863.07</v>
      </c>
      <c r="P23" s="35">
        <v>4980472.591</v>
      </c>
    </row>
    <row r="24" spans="1:16" x14ac:dyDescent="0.3">
      <c r="A24" s="22">
        <v>20</v>
      </c>
      <c r="B24" s="22" t="s">
        <v>44</v>
      </c>
      <c r="C24" s="32" t="s">
        <v>63</v>
      </c>
      <c r="D24" s="33">
        <v>9007927.5270000007</v>
      </c>
      <c r="E24" s="34">
        <v>7276.8</v>
      </c>
      <c r="F24" s="33">
        <v>9015204.3270000014</v>
      </c>
      <c r="G24" s="33">
        <v>8602.7039999999997</v>
      </c>
      <c r="H24" s="34">
        <v>34986.879999999997</v>
      </c>
      <c r="I24" s="33">
        <v>43589.583999999995</v>
      </c>
      <c r="J24" s="33">
        <v>2008993.095</v>
      </c>
      <c r="K24" s="34">
        <v>1956992.338</v>
      </c>
      <c r="L24" s="33">
        <v>3965985.4330000002</v>
      </c>
      <c r="M24" s="33">
        <v>262757.62400000001</v>
      </c>
      <c r="N24" s="34">
        <v>2652861.1800000002</v>
      </c>
      <c r="O24" s="33">
        <v>2915618.804</v>
      </c>
      <c r="P24" s="35">
        <v>17667925.985000003</v>
      </c>
    </row>
    <row r="25" spans="1:16" x14ac:dyDescent="0.3">
      <c r="A25" s="24">
        <v>20</v>
      </c>
      <c r="B25" s="24" t="s">
        <v>44</v>
      </c>
      <c r="C25" s="24" t="s">
        <v>119</v>
      </c>
      <c r="D25" s="29">
        <v>1227936.0560000001</v>
      </c>
      <c r="E25" s="30">
        <v>6368.4</v>
      </c>
      <c r="F25" s="29">
        <v>1234304.456</v>
      </c>
      <c r="G25" s="29">
        <v>33094.815999999999</v>
      </c>
      <c r="H25" s="30">
        <v>90922.3</v>
      </c>
      <c r="I25" s="29">
        <v>124017.11600000001</v>
      </c>
      <c r="J25" s="29">
        <v>179976.61499999999</v>
      </c>
      <c r="K25" s="30">
        <v>192758.57800000001</v>
      </c>
      <c r="L25" s="29">
        <v>372735.19299999997</v>
      </c>
      <c r="M25" s="29">
        <v>5483.0940000000001</v>
      </c>
      <c r="N25" s="30">
        <v>439654</v>
      </c>
      <c r="O25" s="29">
        <v>445137.09399999998</v>
      </c>
      <c r="P25" s="31">
        <v>2194412.8340000003</v>
      </c>
    </row>
    <row r="26" spans="1:16" x14ac:dyDescent="0.3">
      <c r="A26" s="22">
        <v>20</v>
      </c>
      <c r="B26" s="22" t="s">
        <v>44</v>
      </c>
      <c r="C26" s="32" t="s">
        <v>120</v>
      </c>
      <c r="D26" s="33">
        <v>168361.709</v>
      </c>
      <c r="E26" s="34">
        <v>78</v>
      </c>
      <c r="F26" s="33">
        <v>168439.709</v>
      </c>
      <c r="G26" s="33">
        <v>400.62400000000002</v>
      </c>
      <c r="H26" s="34">
        <v>910.5</v>
      </c>
      <c r="I26" s="33">
        <v>1311.124</v>
      </c>
      <c r="J26" s="33">
        <v>31088.291000000001</v>
      </c>
      <c r="K26" s="34">
        <v>22140</v>
      </c>
      <c r="L26" s="33">
        <v>53228.290999999997</v>
      </c>
      <c r="M26" s="33">
        <v>35815.06</v>
      </c>
      <c r="N26" s="34">
        <v>7950</v>
      </c>
      <c r="O26" s="33">
        <v>43765.06</v>
      </c>
      <c r="P26" s="35">
        <v>271800.48600000003</v>
      </c>
    </row>
    <row r="27" spans="1:16" x14ac:dyDescent="0.3">
      <c r="A27" s="22">
        <v>20</v>
      </c>
      <c r="B27" s="22" t="s">
        <v>44</v>
      </c>
      <c r="C27" s="32" t="s">
        <v>121</v>
      </c>
      <c r="D27" s="33">
        <v>111470.192</v>
      </c>
      <c r="E27" s="34"/>
      <c r="F27" s="33">
        <v>111470.192</v>
      </c>
      <c r="G27" s="33">
        <v>940</v>
      </c>
      <c r="H27" s="34">
        <v>13260</v>
      </c>
      <c r="I27" s="33">
        <v>14200</v>
      </c>
      <c r="J27" s="33">
        <v>44522.572</v>
      </c>
      <c r="K27" s="34">
        <v>40361.5</v>
      </c>
      <c r="L27" s="33">
        <v>84884.072</v>
      </c>
      <c r="M27" s="33"/>
      <c r="N27" s="34">
        <v>240</v>
      </c>
      <c r="O27" s="33">
        <v>240</v>
      </c>
      <c r="P27" s="35">
        <v>212455.10399999999</v>
      </c>
    </row>
    <row r="28" spans="1:16" x14ac:dyDescent="0.3">
      <c r="A28" s="22">
        <v>20</v>
      </c>
      <c r="B28" s="22" t="s">
        <v>44</v>
      </c>
      <c r="C28" s="32" t="s">
        <v>122</v>
      </c>
      <c r="D28" s="33">
        <v>142907.02499999999</v>
      </c>
      <c r="E28" s="34">
        <v>108</v>
      </c>
      <c r="F28" s="33">
        <v>143015.02499999999</v>
      </c>
      <c r="G28" s="33"/>
      <c r="H28" s="34">
        <v>1260</v>
      </c>
      <c r="I28" s="33">
        <v>1260</v>
      </c>
      <c r="J28" s="33">
        <v>22938.942999999999</v>
      </c>
      <c r="K28" s="34">
        <v>90682.5</v>
      </c>
      <c r="L28" s="33">
        <v>113621.443</v>
      </c>
      <c r="M28" s="33">
        <v>3237.136</v>
      </c>
      <c r="N28" s="34">
        <v>21276</v>
      </c>
      <c r="O28" s="33">
        <v>24513.135999999999</v>
      </c>
      <c r="P28" s="35">
        <v>284614.01899999997</v>
      </c>
    </row>
    <row r="29" spans="1:16" x14ac:dyDescent="0.3">
      <c r="A29" s="22">
        <v>20</v>
      </c>
      <c r="B29" s="22" t="s">
        <v>44</v>
      </c>
      <c r="C29" s="32" t="s">
        <v>123</v>
      </c>
      <c r="D29" s="33">
        <v>131437.62899999999</v>
      </c>
      <c r="E29" s="34"/>
      <c r="F29" s="33">
        <v>131437.62899999999</v>
      </c>
      <c r="G29" s="33">
        <v>4271</v>
      </c>
      <c r="H29" s="34">
        <v>3270</v>
      </c>
      <c r="I29" s="33">
        <v>7541</v>
      </c>
      <c r="J29" s="33">
        <v>15971.422</v>
      </c>
      <c r="K29" s="34">
        <v>7062</v>
      </c>
      <c r="L29" s="33">
        <v>23033.421999999999</v>
      </c>
      <c r="M29" s="33"/>
      <c r="N29" s="34">
        <v>8400</v>
      </c>
      <c r="O29" s="33">
        <v>8400</v>
      </c>
      <c r="P29" s="35">
        <v>173198.84299999996</v>
      </c>
    </row>
    <row r="30" spans="1:16" x14ac:dyDescent="0.3">
      <c r="A30" s="22">
        <v>20</v>
      </c>
      <c r="B30" s="22" t="s">
        <v>44</v>
      </c>
      <c r="C30" s="32" t="s">
        <v>124</v>
      </c>
      <c r="D30" s="33">
        <v>234968.94</v>
      </c>
      <c r="E30" s="34">
        <v>240</v>
      </c>
      <c r="F30" s="33">
        <v>235208.94</v>
      </c>
      <c r="G30" s="33">
        <v>7651.77</v>
      </c>
      <c r="H30" s="34">
        <v>26007.15</v>
      </c>
      <c r="I30" s="33">
        <v>33658.92</v>
      </c>
      <c r="J30" s="33">
        <v>38575.535000000003</v>
      </c>
      <c r="K30" s="34">
        <v>121227</v>
      </c>
      <c r="L30" s="33">
        <v>159802.535</v>
      </c>
      <c r="M30" s="33">
        <v>1316.96</v>
      </c>
      <c r="N30" s="34">
        <v>8820</v>
      </c>
      <c r="O30" s="33">
        <v>10136.959999999999</v>
      </c>
      <c r="P30" s="35">
        <v>476786.54400000011</v>
      </c>
    </row>
    <row r="31" spans="1:16" x14ac:dyDescent="0.3">
      <c r="A31" s="22">
        <v>20</v>
      </c>
      <c r="B31" s="22" t="s">
        <v>44</v>
      </c>
      <c r="C31" s="32" t="s">
        <v>125</v>
      </c>
      <c r="D31" s="33">
        <v>646663.75600000005</v>
      </c>
      <c r="E31" s="34">
        <v>1395</v>
      </c>
      <c r="F31" s="33">
        <v>648058.75600000005</v>
      </c>
      <c r="G31" s="33">
        <v>52058.987000000001</v>
      </c>
      <c r="H31" s="34">
        <v>37779.58</v>
      </c>
      <c r="I31" s="33">
        <v>89838.56700000001</v>
      </c>
      <c r="J31" s="33">
        <v>99306.383000000002</v>
      </c>
      <c r="K31" s="34">
        <v>72158.320000000007</v>
      </c>
      <c r="L31" s="33">
        <v>171464.70300000001</v>
      </c>
      <c r="M31" s="33">
        <v>7396.7669999999998</v>
      </c>
      <c r="N31" s="34">
        <v>17490</v>
      </c>
      <c r="O31" s="33">
        <v>24886.767</v>
      </c>
      <c r="P31" s="35">
        <v>941140.60700000008</v>
      </c>
    </row>
    <row r="32" spans="1:16" x14ac:dyDescent="0.3">
      <c r="A32" s="22">
        <v>20</v>
      </c>
      <c r="B32" s="22" t="s">
        <v>44</v>
      </c>
      <c r="C32" s="32" t="s">
        <v>126</v>
      </c>
      <c r="D32" s="33">
        <v>724300.06799999997</v>
      </c>
      <c r="E32" s="34">
        <v>759.5</v>
      </c>
      <c r="F32" s="33">
        <v>725059.56799999997</v>
      </c>
      <c r="G32" s="33">
        <v>3183.3449999999998</v>
      </c>
      <c r="H32" s="34">
        <v>45187.4</v>
      </c>
      <c r="I32" s="33">
        <v>48370.745000000003</v>
      </c>
      <c r="J32" s="33">
        <v>60141.317999999999</v>
      </c>
      <c r="K32" s="34">
        <v>254847.16</v>
      </c>
      <c r="L32" s="33">
        <v>314988.478</v>
      </c>
      <c r="M32" s="33">
        <v>799.76800000000003</v>
      </c>
      <c r="N32" s="34">
        <v>1338138</v>
      </c>
      <c r="O32" s="33">
        <v>1338937.7679999999</v>
      </c>
      <c r="P32" s="35">
        <v>2434484.5130000003</v>
      </c>
    </row>
    <row r="33" spans="1:16" x14ac:dyDescent="0.3">
      <c r="A33" s="22">
        <v>20</v>
      </c>
      <c r="B33" s="22" t="s">
        <v>44</v>
      </c>
      <c r="C33" s="32" t="s">
        <v>127</v>
      </c>
      <c r="D33" s="33">
        <v>462120.92800000001</v>
      </c>
      <c r="E33" s="34"/>
      <c r="F33" s="33">
        <v>462120.92800000001</v>
      </c>
      <c r="G33" s="33">
        <v>23289.274000000001</v>
      </c>
      <c r="H33" s="34">
        <v>4963.2</v>
      </c>
      <c r="I33" s="33">
        <v>28252.474000000002</v>
      </c>
      <c r="J33" s="33">
        <v>50592.169000000002</v>
      </c>
      <c r="K33" s="34">
        <v>20926.8</v>
      </c>
      <c r="L33" s="33">
        <v>71518.968999999997</v>
      </c>
      <c r="M33" s="33"/>
      <c r="N33" s="34">
        <v>5292</v>
      </c>
      <c r="O33" s="33">
        <v>5292</v>
      </c>
      <c r="P33" s="35">
        <v>573754.27100000007</v>
      </c>
    </row>
    <row r="34" spans="1:16" x14ac:dyDescent="0.3">
      <c r="A34" s="22">
        <v>20</v>
      </c>
      <c r="B34" s="22" t="s">
        <v>44</v>
      </c>
      <c r="C34" s="32" t="s">
        <v>128</v>
      </c>
      <c r="D34" s="33">
        <v>260548.364</v>
      </c>
      <c r="E34" s="34"/>
      <c r="F34" s="33">
        <v>260548.364</v>
      </c>
      <c r="G34" s="33">
        <v>7911.9030000000002</v>
      </c>
      <c r="H34" s="34">
        <v>23886</v>
      </c>
      <c r="I34" s="33">
        <v>31797.902999999998</v>
      </c>
      <c r="J34" s="33">
        <v>27314.271000000001</v>
      </c>
      <c r="K34" s="34">
        <v>47155.040000000001</v>
      </c>
      <c r="L34" s="33">
        <v>74469.311000000002</v>
      </c>
      <c r="M34" s="33">
        <v>672.12</v>
      </c>
      <c r="N34" s="34">
        <v>112776.2</v>
      </c>
      <c r="O34" s="33">
        <v>113448.31999999999</v>
      </c>
      <c r="P34" s="35">
        <v>482029.94899999996</v>
      </c>
    </row>
    <row r="35" spans="1:16" x14ac:dyDescent="0.3">
      <c r="A35" s="22">
        <v>20</v>
      </c>
      <c r="B35" s="22" t="s">
        <v>44</v>
      </c>
      <c r="C35" s="32" t="s">
        <v>129</v>
      </c>
      <c r="D35" s="33">
        <v>1055853.0360000001</v>
      </c>
      <c r="E35" s="34">
        <v>3291.8609999999999</v>
      </c>
      <c r="F35" s="33">
        <v>1059144.8970000001</v>
      </c>
      <c r="G35" s="33">
        <v>42631.332000000002</v>
      </c>
      <c r="H35" s="34">
        <v>219477.42</v>
      </c>
      <c r="I35" s="33">
        <v>262108.75200000001</v>
      </c>
      <c r="J35" s="33">
        <v>194386.68400000001</v>
      </c>
      <c r="K35" s="34">
        <v>272524.02</v>
      </c>
      <c r="L35" s="33">
        <v>466910.70400000003</v>
      </c>
      <c r="M35" s="33">
        <v>2342.0819999999999</v>
      </c>
      <c r="N35" s="34">
        <v>131775</v>
      </c>
      <c r="O35" s="33">
        <v>134117.08199999999</v>
      </c>
      <c r="P35" s="35">
        <v>1936621.5469999998</v>
      </c>
    </row>
    <row r="36" spans="1:16" x14ac:dyDescent="0.3">
      <c r="A36" s="22">
        <v>20</v>
      </c>
      <c r="B36" s="22" t="s">
        <v>44</v>
      </c>
      <c r="C36" s="32" t="s">
        <v>130</v>
      </c>
      <c r="D36" s="33">
        <v>205183.80600000001</v>
      </c>
      <c r="E36" s="34">
        <v>1012.8</v>
      </c>
      <c r="F36" s="33">
        <v>206196.606</v>
      </c>
      <c r="G36" s="33">
        <v>5547.06</v>
      </c>
      <c r="H36" s="34">
        <v>34374.46</v>
      </c>
      <c r="I36" s="33">
        <v>39921.519999999997</v>
      </c>
      <c r="J36" s="33">
        <v>27691.764999999999</v>
      </c>
      <c r="K36" s="34">
        <v>54819.360000000001</v>
      </c>
      <c r="L36" s="33">
        <v>82511.125</v>
      </c>
      <c r="M36" s="33"/>
      <c r="N36" s="34">
        <v>276680</v>
      </c>
      <c r="O36" s="33">
        <v>276680</v>
      </c>
      <c r="P36" s="35">
        <v>608235.74399999995</v>
      </c>
    </row>
    <row r="37" spans="1:16" x14ac:dyDescent="0.3">
      <c r="A37" s="22">
        <v>20</v>
      </c>
      <c r="B37" s="22" t="s">
        <v>44</v>
      </c>
      <c r="C37" s="32" t="s">
        <v>131</v>
      </c>
      <c r="D37" s="33">
        <v>584189.701</v>
      </c>
      <c r="E37" s="34">
        <v>2308.8000000000002</v>
      </c>
      <c r="F37" s="33">
        <v>586498.50100000005</v>
      </c>
      <c r="G37" s="33">
        <v>17845.400000000001</v>
      </c>
      <c r="H37" s="34">
        <v>48403.53</v>
      </c>
      <c r="I37" s="33">
        <v>66248.929999999993</v>
      </c>
      <c r="J37" s="33">
        <v>88888.626000000004</v>
      </c>
      <c r="K37" s="34">
        <v>258045</v>
      </c>
      <c r="L37" s="33">
        <v>346933.62599999999</v>
      </c>
      <c r="M37" s="33">
        <v>3005.7779999999998</v>
      </c>
      <c r="N37" s="34">
        <v>1019449.6</v>
      </c>
      <c r="O37" s="33">
        <v>1022455.378</v>
      </c>
      <c r="P37" s="35">
        <v>2087478.2139999999</v>
      </c>
    </row>
    <row r="38" spans="1:16" x14ac:dyDescent="0.3">
      <c r="A38" s="22">
        <v>20</v>
      </c>
      <c r="B38" s="22" t="s">
        <v>44</v>
      </c>
      <c r="C38" s="32" t="s">
        <v>132</v>
      </c>
      <c r="D38" s="33">
        <v>387508.94500000001</v>
      </c>
      <c r="E38" s="34"/>
      <c r="F38" s="33">
        <v>387508.94500000001</v>
      </c>
      <c r="G38" s="33">
        <v>6839.95</v>
      </c>
      <c r="H38" s="34">
        <v>2420</v>
      </c>
      <c r="I38" s="33">
        <v>9259.9500000000007</v>
      </c>
      <c r="J38" s="33">
        <v>65492.347000000002</v>
      </c>
      <c r="K38" s="34">
        <v>48638</v>
      </c>
      <c r="L38" s="33">
        <v>114130.34700000001</v>
      </c>
      <c r="M38" s="33">
        <v>876.24</v>
      </c>
      <c r="N38" s="34">
        <v>31752</v>
      </c>
      <c r="O38" s="33">
        <v>32628.240000000002</v>
      </c>
      <c r="P38" s="35">
        <v>569591.41200000001</v>
      </c>
    </row>
    <row r="39" spans="1:16" x14ac:dyDescent="0.3">
      <c r="A39" s="22">
        <v>20</v>
      </c>
      <c r="B39" s="22" t="s">
        <v>44</v>
      </c>
      <c r="C39" s="32" t="s">
        <v>134</v>
      </c>
      <c r="D39" s="33">
        <v>704408.03799999994</v>
      </c>
      <c r="E39" s="34">
        <v>605</v>
      </c>
      <c r="F39" s="33">
        <v>705013.03799999994</v>
      </c>
      <c r="G39" s="33">
        <v>12597.222</v>
      </c>
      <c r="H39" s="34">
        <v>36893.199999999997</v>
      </c>
      <c r="I39" s="33">
        <v>49490.421999999999</v>
      </c>
      <c r="J39" s="33">
        <v>95199.899000000005</v>
      </c>
      <c r="K39" s="34">
        <v>176401.35</v>
      </c>
      <c r="L39" s="33">
        <v>271601.24900000001</v>
      </c>
      <c r="M39" s="33">
        <v>4220.616</v>
      </c>
      <c r="N39" s="34">
        <v>770061</v>
      </c>
      <c r="O39" s="33">
        <v>774281.61600000004</v>
      </c>
      <c r="P39" s="35">
        <v>1805541.6770000001</v>
      </c>
    </row>
    <row r="40" spans="1:16" x14ac:dyDescent="0.3">
      <c r="A40" s="22">
        <v>20</v>
      </c>
      <c r="B40" s="22" t="s">
        <v>44</v>
      </c>
      <c r="C40" s="32" t="s">
        <v>135</v>
      </c>
      <c r="D40" s="33">
        <v>253827.068</v>
      </c>
      <c r="E40" s="34">
        <v>1740</v>
      </c>
      <c r="F40" s="33">
        <v>255567.068</v>
      </c>
      <c r="G40" s="33">
        <v>4470.04</v>
      </c>
      <c r="H40" s="34">
        <v>17651.400000000001</v>
      </c>
      <c r="I40" s="33">
        <v>22121.440000000002</v>
      </c>
      <c r="J40" s="33">
        <v>92929.879000000001</v>
      </c>
      <c r="K40" s="34">
        <v>202014.6</v>
      </c>
      <c r="L40" s="33">
        <v>294944.47899999999</v>
      </c>
      <c r="M40" s="33">
        <v>16251.564</v>
      </c>
      <c r="N40" s="34">
        <v>56826</v>
      </c>
      <c r="O40" s="33">
        <v>73077.563999999998</v>
      </c>
      <c r="P40" s="35">
        <v>648445.228</v>
      </c>
    </row>
    <row r="41" spans="1:16" x14ac:dyDescent="0.3">
      <c r="A41" s="22">
        <v>20</v>
      </c>
      <c r="B41" s="22" t="s">
        <v>44</v>
      </c>
      <c r="C41" s="32" t="s">
        <v>136</v>
      </c>
      <c r="D41" s="33">
        <v>872675.022</v>
      </c>
      <c r="E41" s="34">
        <v>795</v>
      </c>
      <c r="F41" s="33">
        <v>873470.022</v>
      </c>
      <c r="G41" s="33">
        <v>32503.454000000002</v>
      </c>
      <c r="H41" s="34">
        <v>171831</v>
      </c>
      <c r="I41" s="33">
        <v>204334.454</v>
      </c>
      <c r="J41" s="33">
        <v>200988.33</v>
      </c>
      <c r="K41" s="34">
        <v>291852.2</v>
      </c>
      <c r="L41" s="33">
        <v>492840.53</v>
      </c>
      <c r="M41" s="33">
        <v>5975.7510000000002</v>
      </c>
      <c r="N41" s="34">
        <v>59531</v>
      </c>
      <c r="O41" s="33">
        <v>65506.751000000004</v>
      </c>
      <c r="P41" s="35">
        <v>1709563.2950000002</v>
      </c>
    </row>
    <row r="42" spans="1:16" x14ac:dyDescent="0.3">
      <c r="A42" s="22">
        <v>20</v>
      </c>
      <c r="B42" s="22" t="s">
        <v>44</v>
      </c>
      <c r="C42" s="32" t="s">
        <v>133</v>
      </c>
      <c r="D42" s="33">
        <v>8868962.3579999991</v>
      </c>
      <c r="E42" s="34">
        <v>756</v>
      </c>
      <c r="F42" s="33">
        <v>8869718.3579999991</v>
      </c>
      <c r="G42" s="33">
        <v>18895.919000000002</v>
      </c>
      <c r="H42" s="34">
        <v>13495</v>
      </c>
      <c r="I42" s="33">
        <v>32390.919000000002</v>
      </c>
      <c r="J42" s="33">
        <v>1064474.007</v>
      </c>
      <c r="K42" s="34">
        <v>280593.40000000002</v>
      </c>
      <c r="L42" s="33">
        <v>1345067.4070000001</v>
      </c>
      <c r="M42" s="33">
        <v>28352.305</v>
      </c>
      <c r="N42" s="34">
        <v>324469.2</v>
      </c>
      <c r="O42" s="33">
        <v>352821.505</v>
      </c>
      <c r="P42" s="35">
        <v>11366677.155999998</v>
      </c>
    </row>
    <row r="43" spans="1:16" x14ac:dyDescent="0.3">
      <c r="A43" s="22">
        <v>48</v>
      </c>
      <c r="B43" s="22" t="s">
        <v>45</v>
      </c>
      <c r="C43" s="32" t="s">
        <v>82</v>
      </c>
      <c r="D43" s="33">
        <v>2967856.17</v>
      </c>
      <c r="E43" s="34">
        <v>3660</v>
      </c>
      <c r="F43" s="33">
        <v>2971516.17</v>
      </c>
      <c r="G43" s="33">
        <v>43095.76</v>
      </c>
      <c r="H43" s="34">
        <v>3828.5</v>
      </c>
      <c r="I43" s="33">
        <v>46924.26</v>
      </c>
      <c r="J43" s="33">
        <v>536586.83600000001</v>
      </c>
      <c r="K43" s="34">
        <v>616668.80000000005</v>
      </c>
      <c r="L43" s="33">
        <v>1153255.6359999999</v>
      </c>
      <c r="M43" s="33">
        <v>11562.906000000001</v>
      </c>
      <c r="N43" s="34">
        <v>429608.6</v>
      </c>
      <c r="O43" s="33">
        <v>441171.50599999999</v>
      </c>
      <c r="P43" s="35">
        <v>4645738.2809999995</v>
      </c>
    </row>
    <row r="44" spans="1:16" x14ac:dyDescent="0.3">
      <c r="A44" s="24">
        <v>48</v>
      </c>
      <c r="B44" s="24" t="s">
        <v>45</v>
      </c>
      <c r="C44" s="24" t="s">
        <v>137</v>
      </c>
      <c r="D44" s="29">
        <v>6226415.1140000001</v>
      </c>
      <c r="E44" s="30">
        <v>450537</v>
      </c>
      <c r="F44" s="29">
        <v>6676952.1140000001</v>
      </c>
      <c r="G44" s="29">
        <v>59630.654000000002</v>
      </c>
      <c r="H44" s="30">
        <v>13242</v>
      </c>
      <c r="I44" s="29">
        <v>72872.65400000001</v>
      </c>
      <c r="J44" s="29">
        <v>1784388.0759999999</v>
      </c>
      <c r="K44" s="30">
        <v>2384589.412</v>
      </c>
      <c r="L44" s="29">
        <v>4168977.4879999999</v>
      </c>
      <c r="M44" s="29">
        <v>34339.22</v>
      </c>
      <c r="N44" s="30">
        <v>142360</v>
      </c>
      <c r="O44" s="29">
        <v>176699.22</v>
      </c>
      <c r="P44" s="31">
        <v>11129433.380000001</v>
      </c>
    </row>
    <row r="45" spans="1:16" x14ac:dyDescent="0.3">
      <c r="A45" s="22">
        <v>48</v>
      </c>
      <c r="B45" s="22" t="s">
        <v>45</v>
      </c>
      <c r="C45" s="32" t="s">
        <v>138</v>
      </c>
      <c r="D45" s="33">
        <v>1207401.2830000001</v>
      </c>
      <c r="E45" s="34">
        <v>22536</v>
      </c>
      <c r="F45" s="33">
        <v>1229937.2830000001</v>
      </c>
      <c r="G45" s="33">
        <v>31759.105</v>
      </c>
      <c r="H45" s="34">
        <v>36336</v>
      </c>
      <c r="I45" s="33">
        <v>68095.104999999996</v>
      </c>
      <c r="J45" s="33">
        <v>161749.981</v>
      </c>
      <c r="K45" s="34">
        <v>312389.8</v>
      </c>
      <c r="L45" s="33">
        <v>474139.78099999996</v>
      </c>
      <c r="M45" s="33">
        <v>2813.41</v>
      </c>
      <c r="N45" s="34">
        <v>392862</v>
      </c>
      <c r="O45" s="33">
        <v>395675.41</v>
      </c>
      <c r="P45" s="35">
        <v>2179420.25</v>
      </c>
    </row>
    <row r="46" spans="1:16" x14ac:dyDescent="0.3">
      <c r="A46" s="22">
        <v>48</v>
      </c>
      <c r="B46" s="22" t="s">
        <v>45</v>
      </c>
      <c r="C46" s="32" t="s">
        <v>139</v>
      </c>
      <c r="D46" s="33">
        <v>893845.97</v>
      </c>
      <c r="E46" s="34">
        <v>16386.599999999999</v>
      </c>
      <c r="F46" s="33">
        <v>910232.57</v>
      </c>
      <c r="G46" s="33">
        <v>19739.46</v>
      </c>
      <c r="H46" s="34">
        <v>2404.8000000000002</v>
      </c>
      <c r="I46" s="33">
        <v>22144.26</v>
      </c>
      <c r="J46" s="33">
        <v>228404.69899999999</v>
      </c>
      <c r="K46" s="34">
        <v>85849</v>
      </c>
      <c r="L46" s="33">
        <v>314253.69900000002</v>
      </c>
      <c r="M46" s="33">
        <v>1938.9580000000001</v>
      </c>
      <c r="N46" s="34">
        <v>29118</v>
      </c>
      <c r="O46" s="33">
        <v>31056.957999999999</v>
      </c>
      <c r="P46" s="35">
        <v>1283238.091</v>
      </c>
    </row>
    <row r="47" spans="1:16" x14ac:dyDescent="0.3">
      <c r="A47" s="22">
        <v>48</v>
      </c>
      <c r="B47" s="22" t="s">
        <v>45</v>
      </c>
      <c r="C47" s="32" t="s">
        <v>140</v>
      </c>
      <c r="D47" s="33">
        <v>4831880.8470000001</v>
      </c>
      <c r="E47" s="34">
        <v>26508</v>
      </c>
      <c r="F47" s="33">
        <v>4858388.8470000001</v>
      </c>
      <c r="G47" s="33">
        <v>65566.320999999996</v>
      </c>
      <c r="H47" s="34">
        <v>3387</v>
      </c>
      <c r="I47" s="33">
        <v>68953.320999999996</v>
      </c>
      <c r="J47" s="33">
        <v>1190680.04</v>
      </c>
      <c r="K47" s="34">
        <v>947245.6</v>
      </c>
      <c r="L47" s="33">
        <v>2137925.64</v>
      </c>
      <c r="M47" s="33">
        <v>17986.129000000001</v>
      </c>
      <c r="N47" s="34">
        <v>330981.59999999998</v>
      </c>
      <c r="O47" s="33">
        <v>348967.72899999999</v>
      </c>
      <c r="P47" s="35">
        <v>7468250.7689999985</v>
      </c>
    </row>
    <row r="48" spans="1:16" x14ac:dyDescent="0.3">
      <c r="A48" s="22">
        <v>48</v>
      </c>
      <c r="B48" s="22" t="s">
        <v>45</v>
      </c>
      <c r="C48" s="32" t="s">
        <v>141</v>
      </c>
      <c r="D48" s="33">
        <v>200843.05499999999</v>
      </c>
      <c r="E48" s="34"/>
      <c r="F48" s="33">
        <v>200843.05499999999</v>
      </c>
      <c r="G48" s="33">
        <v>5890.6</v>
      </c>
      <c r="H48" s="34">
        <v>750</v>
      </c>
      <c r="I48" s="33">
        <v>6640.6</v>
      </c>
      <c r="J48" s="33">
        <v>29449.329000000002</v>
      </c>
      <c r="K48" s="34">
        <v>75588</v>
      </c>
      <c r="L48" s="33">
        <v>105037.329</v>
      </c>
      <c r="M48" s="33">
        <v>342.4</v>
      </c>
      <c r="N48" s="34">
        <v>249528</v>
      </c>
      <c r="O48" s="33">
        <v>249870.4</v>
      </c>
      <c r="P48" s="35">
        <v>567524.50199999998</v>
      </c>
    </row>
    <row r="49" spans="1:16" x14ac:dyDescent="0.3">
      <c r="A49" s="22">
        <v>48</v>
      </c>
      <c r="B49" s="22" t="s">
        <v>45</v>
      </c>
      <c r="C49" s="32" t="s">
        <v>142</v>
      </c>
      <c r="D49" s="33">
        <v>945986.74399999995</v>
      </c>
      <c r="E49" s="34">
        <v>2350</v>
      </c>
      <c r="F49" s="33">
        <v>948336.74399999995</v>
      </c>
      <c r="G49" s="33">
        <v>59196.641000000003</v>
      </c>
      <c r="H49" s="34">
        <v>8148</v>
      </c>
      <c r="I49" s="33">
        <v>67344.641000000003</v>
      </c>
      <c r="J49" s="33">
        <v>152507.155</v>
      </c>
      <c r="K49" s="34">
        <v>57064</v>
      </c>
      <c r="L49" s="33">
        <v>209571.155</v>
      </c>
      <c r="M49" s="33">
        <v>584.47400000000005</v>
      </c>
      <c r="N49" s="34">
        <v>196680</v>
      </c>
      <c r="O49" s="33">
        <v>197264.47399999999</v>
      </c>
      <c r="P49" s="35">
        <v>1435661.9070000001</v>
      </c>
    </row>
    <row r="50" spans="1:16" x14ac:dyDescent="0.3">
      <c r="A50" s="22">
        <v>48</v>
      </c>
      <c r="B50" s="22" t="s">
        <v>45</v>
      </c>
      <c r="C50" s="32" t="s">
        <v>143</v>
      </c>
      <c r="D50" s="33">
        <v>2509244.7420000001</v>
      </c>
      <c r="E50" s="34">
        <v>80010</v>
      </c>
      <c r="F50" s="33">
        <v>2589254.7420000001</v>
      </c>
      <c r="G50" s="33">
        <v>68205.892000000007</v>
      </c>
      <c r="H50" s="34">
        <v>1755</v>
      </c>
      <c r="I50" s="33">
        <v>69960.892000000007</v>
      </c>
      <c r="J50" s="33">
        <v>847387.22400000005</v>
      </c>
      <c r="K50" s="34">
        <v>920630</v>
      </c>
      <c r="L50" s="33">
        <v>1768017.2239999999</v>
      </c>
      <c r="M50" s="33">
        <v>11772.434999999999</v>
      </c>
      <c r="N50" s="34">
        <v>320154</v>
      </c>
      <c r="O50" s="33">
        <v>331926.435</v>
      </c>
      <c r="P50" s="35">
        <v>4895486.2029999997</v>
      </c>
    </row>
    <row r="51" spans="1:16" x14ac:dyDescent="0.3">
      <c r="A51" s="22">
        <v>48</v>
      </c>
      <c r="B51" s="22" t="s">
        <v>45</v>
      </c>
      <c r="C51" s="32" t="s">
        <v>144</v>
      </c>
      <c r="D51" s="33">
        <v>3422077.8670000001</v>
      </c>
      <c r="E51" s="34">
        <v>65487</v>
      </c>
      <c r="F51" s="33">
        <v>3487564.8670000001</v>
      </c>
      <c r="G51" s="33">
        <v>160552.36300000001</v>
      </c>
      <c r="H51" s="34">
        <v>75220.399999999994</v>
      </c>
      <c r="I51" s="33">
        <v>235772.76300000001</v>
      </c>
      <c r="J51" s="33">
        <v>2039821.736</v>
      </c>
      <c r="K51" s="34">
        <v>1094241.3</v>
      </c>
      <c r="L51" s="33">
        <v>3134063.0360000003</v>
      </c>
      <c r="M51" s="33">
        <v>24245.014999999999</v>
      </c>
      <c r="N51" s="34">
        <v>655338</v>
      </c>
      <c r="O51" s="33">
        <v>679583.01500000001</v>
      </c>
      <c r="P51" s="35">
        <v>8024431.7639999995</v>
      </c>
    </row>
    <row r="52" spans="1:16" x14ac:dyDescent="0.3">
      <c r="A52" s="22">
        <v>48</v>
      </c>
      <c r="B52" s="22" t="s">
        <v>45</v>
      </c>
      <c r="C52" s="32" t="s">
        <v>145</v>
      </c>
      <c r="D52" s="33">
        <v>1649384.105</v>
      </c>
      <c r="E52" s="34">
        <v>720</v>
      </c>
      <c r="F52" s="33">
        <v>1650104.105</v>
      </c>
      <c r="G52" s="33">
        <v>64813.06</v>
      </c>
      <c r="H52" s="34">
        <v>6349.2</v>
      </c>
      <c r="I52" s="33">
        <v>71162.259999999995</v>
      </c>
      <c r="J52" s="33">
        <v>349755.94699999999</v>
      </c>
      <c r="K52" s="34">
        <v>218307</v>
      </c>
      <c r="L52" s="33">
        <v>568062.94699999993</v>
      </c>
      <c r="M52" s="33">
        <v>3956.623</v>
      </c>
      <c r="N52" s="34">
        <v>44166</v>
      </c>
      <c r="O52" s="33">
        <v>48122.623</v>
      </c>
      <c r="P52" s="35">
        <v>2352950.7689999999</v>
      </c>
    </row>
    <row r="53" spans="1:16" x14ac:dyDescent="0.3">
      <c r="A53" s="22">
        <v>48</v>
      </c>
      <c r="B53" s="22" t="s">
        <v>45</v>
      </c>
      <c r="C53" s="32" t="s">
        <v>146</v>
      </c>
      <c r="D53" s="33">
        <v>876524.27899999998</v>
      </c>
      <c r="E53" s="34">
        <v>360</v>
      </c>
      <c r="F53" s="33">
        <v>876884.27899999998</v>
      </c>
      <c r="G53" s="33">
        <v>34395.120999999999</v>
      </c>
      <c r="H53" s="34">
        <v>35415</v>
      </c>
      <c r="I53" s="33">
        <v>69810.120999999999</v>
      </c>
      <c r="J53" s="33">
        <v>273573.19</v>
      </c>
      <c r="K53" s="34">
        <v>121396.6</v>
      </c>
      <c r="L53" s="33">
        <v>394969.79000000004</v>
      </c>
      <c r="M53" s="33">
        <v>2027.52</v>
      </c>
      <c r="N53" s="34">
        <v>163904</v>
      </c>
      <c r="O53" s="33">
        <v>165931.51999999999</v>
      </c>
      <c r="P53" s="35">
        <v>1538584.5360000001</v>
      </c>
    </row>
    <row r="54" spans="1:16" x14ac:dyDescent="0.3">
      <c r="A54" s="22">
        <v>48</v>
      </c>
      <c r="B54" s="22" t="s">
        <v>45</v>
      </c>
      <c r="C54" s="32" t="s">
        <v>147</v>
      </c>
      <c r="D54" s="33">
        <v>748497.29500000004</v>
      </c>
      <c r="E54" s="34">
        <v>450</v>
      </c>
      <c r="F54" s="33">
        <v>748947.29500000004</v>
      </c>
      <c r="G54" s="33">
        <v>37894.21</v>
      </c>
      <c r="H54" s="34">
        <v>2361</v>
      </c>
      <c r="I54" s="33">
        <v>40255.21</v>
      </c>
      <c r="J54" s="33">
        <v>137479.91399999999</v>
      </c>
      <c r="K54" s="34">
        <v>79975.399999999994</v>
      </c>
      <c r="L54" s="33">
        <v>217455.31399999998</v>
      </c>
      <c r="M54" s="33">
        <v>2202.308</v>
      </c>
      <c r="N54" s="34">
        <v>233499</v>
      </c>
      <c r="O54" s="33">
        <v>235701.30799999999</v>
      </c>
      <c r="P54" s="35">
        <v>1257542.7109999999</v>
      </c>
    </row>
    <row r="55" spans="1:16" x14ac:dyDescent="0.3">
      <c r="A55" s="22">
        <v>48</v>
      </c>
      <c r="B55" s="22" t="s">
        <v>45</v>
      </c>
      <c r="C55" s="32" t="s">
        <v>148</v>
      </c>
      <c r="D55" s="33">
        <v>906775.59299999999</v>
      </c>
      <c r="E55" s="34"/>
      <c r="F55" s="33">
        <v>906775.59299999999</v>
      </c>
      <c r="G55" s="33">
        <v>43914.137999999999</v>
      </c>
      <c r="H55" s="34">
        <v>3582.4</v>
      </c>
      <c r="I55" s="33">
        <v>47496.538</v>
      </c>
      <c r="J55" s="33">
        <v>144190.204</v>
      </c>
      <c r="K55" s="34">
        <v>891975.2</v>
      </c>
      <c r="L55" s="33">
        <v>1036165.404</v>
      </c>
      <c r="M55" s="33">
        <v>1293.232</v>
      </c>
      <c r="N55" s="34">
        <v>344432.70799999998</v>
      </c>
      <c r="O55" s="33">
        <v>345725.94</v>
      </c>
      <c r="P55" s="35">
        <v>2354837.1889999998</v>
      </c>
    </row>
    <row r="58" spans="1:16" x14ac:dyDescent="0.3">
      <c r="A58" s="20" t="s">
        <v>18</v>
      </c>
      <c r="B58" s="20" t="s">
        <v>18</v>
      </c>
    </row>
    <row r="59" spans="1:16" x14ac:dyDescent="0.3">
      <c r="A59" s="20" t="s">
        <v>43</v>
      </c>
      <c r="B59" s="20" t="s">
        <v>19</v>
      </c>
    </row>
    <row r="60" spans="1:16" x14ac:dyDescent="0.3">
      <c r="A60" s="20" t="s">
        <v>44</v>
      </c>
      <c r="B60" s="20" t="s">
        <v>20</v>
      </c>
    </row>
    <row r="61" spans="1:16" x14ac:dyDescent="0.3">
      <c r="A61" s="20" t="s">
        <v>45</v>
      </c>
      <c r="B61" s="20" t="s">
        <v>21</v>
      </c>
    </row>
    <row r="62" spans="1:16" x14ac:dyDescent="0.3">
      <c r="A62" s="21" t="s">
        <v>46</v>
      </c>
      <c r="B62" s="20" t="s">
        <v>43</v>
      </c>
      <c r="C62" s="32"/>
    </row>
    <row r="63" spans="1:16" x14ac:dyDescent="0.3">
      <c r="A63" s="21" t="s">
        <v>47</v>
      </c>
      <c r="B63" s="20" t="s">
        <v>43</v>
      </c>
      <c r="C63" s="24"/>
    </row>
    <row r="64" spans="1:16" x14ac:dyDescent="0.3">
      <c r="A64" s="21" t="s">
        <v>48</v>
      </c>
      <c r="B64" s="20" t="s">
        <v>43</v>
      </c>
      <c r="C64" s="32"/>
    </row>
    <row r="65" spans="1:3" x14ac:dyDescent="0.3">
      <c r="A65" s="21" t="s">
        <v>49</v>
      </c>
      <c r="B65" s="20" t="s">
        <v>43</v>
      </c>
      <c r="C65" s="32"/>
    </row>
    <row r="66" spans="1:3" x14ac:dyDescent="0.3">
      <c r="A66" s="21" t="s">
        <v>50</v>
      </c>
      <c r="B66" s="20" t="s">
        <v>43</v>
      </c>
      <c r="C66" s="32"/>
    </row>
    <row r="67" spans="1:3" x14ac:dyDescent="0.3">
      <c r="A67" s="21" t="s">
        <v>51</v>
      </c>
      <c r="B67" s="20" t="s">
        <v>43</v>
      </c>
      <c r="C67" s="32"/>
    </row>
    <row r="68" spans="1:3" x14ac:dyDescent="0.3">
      <c r="A68" s="21" t="s">
        <v>52</v>
      </c>
      <c r="B68" s="20" t="s">
        <v>43</v>
      </c>
      <c r="C68" s="32"/>
    </row>
    <row r="69" spans="1:3" x14ac:dyDescent="0.3">
      <c r="A69" s="21" t="s">
        <v>53</v>
      </c>
      <c r="B69" s="20" t="s">
        <v>43</v>
      </c>
      <c r="C69" s="32"/>
    </row>
    <row r="70" spans="1:3" x14ac:dyDescent="0.3">
      <c r="A70" s="21" t="s">
        <v>54</v>
      </c>
      <c r="B70" s="20" t="s">
        <v>43</v>
      </c>
      <c r="C70" s="32"/>
    </row>
    <row r="71" spans="1:3" x14ac:dyDescent="0.3">
      <c r="A71" s="21" t="s">
        <v>55</v>
      </c>
      <c r="B71" s="20" t="s">
        <v>43</v>
      </c>
      <c r="C71" s="32"/>
    </row>
    <row r="72" spans="1:3" x14ac:dyDescent="0.3">
      <c r="A72" s="21" t="s">
        <v>56</v>
      </c>
      <c r="B72" s="20" t="s">
        <v>43</v>
      </c>
      <c r="C72" s="32"/>
    </row>
    <row r="73" spans="1:3" x14ac:dyDescent="0.3">
      <c r="A73" s="21" t="s">
        <v>57</v>
      </c>
      <c r="B73" s="20" t="s">
        <v>43</v>
      </c>
      <c r="C73" s="32"/>
    </row>
    <row r="74" spans="1:3" x14ac:dyDescent="0.3">
      <c r="A74" s="21" t="s">
        <v>58</v>
      </c>
      <c r="B74" s="20" t="s">
        <v>43</v>
      </c>
      <c r="C74" s="32"/>
    </row>
    <row r="75" spans="1:3" x14ac:dyDescent="0.3">
      <c r="A75" s="21" t="s">
        <v>59</v>
      </c>
      <c r="B75" s="20" t="s">
        <v>43</v>
      </c>
      <c r="C75" s="32"/>
    </row>
    <row r="76" spans="1:3" x14ac:dyDescent="0.3">
      <c r="A76" s="21" t="s">
        <v>60</v>
      </c>
      <c r="B76" s="20" t="s">
        <v>43</v>
      </c>
      <c r="C76" s="32"/>
    </row>
    <row r="77" spans="1:3" x14ac:dyDescent="0.3">
      <c r="A77" s="21" t="s">
        <v>61</v>
      </c>
      <c r="B77" s="20" t="s">
        <v>43</v>
      </c>
      <c r="C77" s="32"/>
    </row>
    <row r="78" spans="1:3" x14ac:dyDescent="0.3">
      <c r="A78" s="21" t="s">
        <v>62</v>
      </c>
      <c r="B78" s="20" t="s">
        <v>43</v>
      </c>
      <c r="C78" s="32"/>
    </row>
    <row r="79" spans="1:3" x14ac:dyDescent="0.3">
      <c r="A79" s="21" t="s">
        <v>63</v>
      </c>
      <c r="B79" s="20" t="s">
        <v>44</v>
      </c>
      <c r="C79" s="32"/>
    </row>
    <row r="80" spans="1:3" x14ac:dyDescent="0.3">
      <c r="A80" s="21" t="s">
        <v>64</v>
      </c>
      <c r="B80" s="20" t="s">
        <v>44</v>
      </c>
      <c r="C80" s="24"/>
    </row>
    <row r="81" spans="1:3" x14ac:dyDescent="0.3">
      <c r="A81" s="21" t="s">
        <v>65</v>
      </c>
      <c r="B81" s="20" t="s">
        <v>44</v>
      </c>
      <c r="C81" s="32"/>
    </row>
    <row r="82" spans="1:3" x14ac:dyDescent="0.3">
      <c r="A82" s="21" t="s">
        <v>66</v>
      </c>
      <c r="B82" s="20" t="s">
        <v>44</v>
      </c>
      <c r="C82" s="32"/>
    </row>
    <row r="83" spans="1:3" x14ac:dyDescent="0.3">
      <c r="A83" s="21" t="s">
        <v>67</v>
      </c>
      <c r="B83" s="20" t="s">
        <v>44</v>
      </c>
      <c r="C83" s="32"/>
    </row>
    <row r="84" spans="1:3" x14ac:dyDescent="0.3">
      <c r="A84" s="21" t="s">
        <v>68</v>
      </c>
      <c r="B84" s="20" t="s">
        <v>44</v>
      </c>
      <c r="C84" s="32"/>
    </row>
    <row r="85" spans="1:3" x14ac:dyDescent="0.3">
      <c r="A85" s="21" t="s">
        <v>69</v>
      </c>
      <c r="B85" s="20" t="s">
        <v>44</v>
      </c>
      <c r="C85" s="32"/>
    </row>
    <row r="86" spans="1:3" x14ac:dyDescent="0.3">
      <c r="A86" s="21" t="s">
        <v>70</v>
      </c>
      <c r="B86" s="20" t="s">
        <v>44</v>
      </c>
      <c r="C86" s="32"/>
    </row>
    <row r="87" spans="1:3" x14ac:dyDescent="0.3">
      <c r="A87" s="21" t="s">
        <v>71</v>
      </c>
      <c r="B87" s="20" t="s">
        <v>44</v>
      </c>
      <c r="C87" s="32"/>
    </row>
    <row r="88" spans="1:3" x14ac:dyDescent="0.3">
      <c r="A88" s="21" t="s">
        <v>72</v>
      </c>
      <c r="B88" s="20" t="s">
        <v>44</v>
      </c>
      <c r="C88" s="32"/>
    </row>
    <row r="89" spans="1:3" x14ac:dyDescent="0.3">
      <c r="A89" s="21" t="s">
        <v>73</v>
      </c>
      <c r="B89" s="20" t="s">
        <v>44</v>
      </c>
      <c r="C89" s="32"/>
    </row>
    <row r="90" spans="1:3" x14ac:dyDescent="0.3">
      <c r="A90" s="21" t="s">
        <v>74</v>
      </c>
      <c r="B90" s="20" t="s">
        <v>44</v>
      </c>
      <c r="C90" s="32"/>
    </row>
    <row r="91" spans="1:3" x14ac:dyDescent="0.3">
      <c r="A91" s="21" t="s">
        <v>75</v>
      </c>
      <c r="B91" s="20" t="s">
        <v>44</v>
      </c>
      <c r="C91" s="32"/>
    </row>
    <row r="92" spans="1:3" x14ac:dyDescent="0.3">
      <c r="A92" s="21" t="s">
        <v>76</v>
      </c>
      <c r="B92" s="20" t="s">
        <v>44</v>
      </c>
      <c r="C92" s="32"/>
    </row>
    <row r="93" spans="1:3" x14ac:dyDescent="0.3">
      <c r="A93" s="21" t="s">
        <v>77</v>
      </c>
      <c r="B93" s="20" t="s">
        <v>44</v>
      </c>
      <c r="C93" s="32"/>
    </row>
    <row r="94" spans="1:3" x14ac:dyDescent="0.3">
      <c r="A94" s="21" t="s">
        <v>78</v>
      </c>
      <c r="B94" s="20" t="s">
        <v>44</v>
      </c>
      <c r="C94" s="32"/>
    </row>
    <row r="95" spans="1:3" x14ac:dyDescent="0.3">
      <c r="A95" s="21" t="s">
        <v>79</v>
      </c>
      <c r="B95" s="20" t="s">
        <v>44</v>
      </c>
      <c r="C95" s="32"/>
    </row>
    <row r="96" spans="1:3" x14ac:dyDescent="0.3">
      <c r="A96" s="21" t="s">
        <v>80</v>
      </c>
      <c r="B96" s="20" t="s">
        <v>44</v>
      </c>
      <c r="C96" s="32"/>
    </row>
    <row r="97" spans="1:3" x14ac:dyDescent="0.3">
      <c r="A97" s="21" t="s">
        <v>81</v>
      </c>
      <c r="B97" s="20" t="s">
        <v>44</v>
      </c>
      <c r="C97" s="32"/>
    </row>
    <row r="98" spans="1:3" x14ac:dyDescent="0.3">
      <c r="A98" s="21" t="s">
        <v>82</v>
      </c>
      <c r="B98" s="20" t="s">
        <v>45</v>
      </c>
      <c r="C98" s="32"/>
    </row>
    <row r="99" spans="1:3" x14ac:dyDescent="0.3">
      <c r="A99" s="21" t="s">
        <v>83</v>
      </c>
      <c r="B99" s="20" t="s">
        <v>45</v>
      </c>
      <c r="C99" s="24"/>
    </row>
    <row r="100" spans="1:3" x14ac:dyDescent="0.3">
      <c r="A100" s="21" t="s">
        <v>84</v>
      </c>
      <c r="B100" s="20" t="s">
        <v>45</v>
      </c>
      <c r="C100" s="32"/>
    </row>
    <row r="101" spans="1:3" x14ac:dyDescent="0.3">
      <c r="A101" s="21" t="s">
        <v>85</v>
      </c>
      <c r="B101" s="20" t="s">
        <v>45</v>
      </c>
      <c r="C101" s="32"/>
    </row>
    <row r="102" spans="1:3" x14ac:dyDescent="0.3">
      <c r="A102" s="21" t="s">
        <v>86</v>
      </c>
      <c r="B102" s="20" t="s">
        <v>45</v>
      </c>
      <c r="C102" s="32"/>
    </row>
    <row r="103" spans="1:3" x14ac:dyDescent="0.3">
      <c r="A103" s="21" t="s">
        <v>93</v>
      </c>
      <c r="B103" s="20" t="s">
        <v>45</v>
      </c>
      <c r="C103" s="32"/>
    </row>
    <row r="104" spans="1:3" x14ac:dyDescent="0.3">
      <c r="A104" s="21" t="s">
        <v>87</v>
      </c>
      <c r="B104" s="20" t="s">
        <v>45</v>
      </c>
      <c r="C104" s="32"/>
    </row>
    <row r="105" spans="1:3" x14ac:dyDescent="0.3">
      <c r="A105" s="21" t="s">
        <v>88</v>
      </c>
      <c r="B105" s="20" t="s">
        <v>45</v>
      </c>
      <c r="C105" s="32"/>
    </row>
    <row r="106" spans="1:3" x14ac:dyDescent="0.3">
      <c r="A106" s="21" t="s">
        <v>89</v>
      </c>
      <c r="B106" s="20" t="s">
        <v>45</v>
      </c>
      <c r="C106" s="32"/>
    </row>
    <row r="107" spans="1:3" x14ac:dyDescent="0.3">
      <c r="A107" s="21" t="s">
        <v>90</v>
      </c>
      <c r="B107" s="20" t="s">
        <v>45</v>
      </c>
      <c r="C107" s="32"/>
    </row>
    <row r="108" spans="1:3" x14ac:dyDescent="0.3">
      <c r="A108" s="21" t="s">
        <v>94</v>
      </c>
      <c r="B108" s="20" t="s">
        <v>45</v>
      </c>
      <c r="C108" s="32"/>
    </row>
    <row r="109" spans="1:3" x14ac:dyDescent="0.3">
      <c r="A109" s="21" t="s">
        <v>91</v>
      </c>
      <c r="B109" s="20" t="s">
        <v>45</v>
      </c>
      <c r="C109" s="32"/>
    </row>
    <row r="110" spans="1:3" x14ac:dyDescent="0.3">
      <c r="A110" s="21" t="s">
        <v>92</v>
      </c>
      <c r="B110" s="20" t="s">
        <v>45</v>
      </c>
      <c r="C110" s="32"/>
    </row>
  </sheetData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51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0.28013912745948033</v>
      </c>
      <c r="D17" s="11">
        <v>0</v>
      </c>
      <c r="E17" s="11">
        <v>0.28025417896657473</v>
      </c>
      <c r="F17" s="11">
        <v>0.31640822948518244</v>
      </c>
      <c r="G17" s="11">
        <v>4.9519791303019671</v>
      </c>
      <c r="H17" s="11">
        <v>0.34484731476626695</v>
      </c>
      <c r="I17" s="11">
        <v>0.68845760504328302</v>
      </c>
      <c r="J17" s="11">
        <v>9.6466961486944189</v>
      </c>
      <c r="K17" s="11">
        <v>0.85873035455301949</v>
      </c>
      <c r="L17" s="11">
        <v>18.668916240421449</v>
      </c>
      <c r="M17" s="11">
        <v>37.733816047261797</v>
      </c>
      <c r="N17" s="11">
        <v>29.067952498698002</v>
      </c>
      <c r="O17" s="16">
        <v>0.38201726934877045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3.0026164648209751E-2</v>
      </c>
      <c r="D21" s="11">
        <v>0</v>
      </c>
      <c r="E21" s="11">
        <v>3.0000048126814421E-2</v>
      </c>
      <c r="F21" s="11">
        <v>1.5683315521098001E-2</v>
      </c>
      <c r="G21" s="11">
        <v>0</v>
      </c>
      <c r="H21" s="11">
        <v>1.5587098861459363E-2</v>
      </c>
      <c r="I21" s="11">
        <v>4.1783142445463217E-2</v>
      </c>
      <c r="J21" s="11">
        <v>0</v>
      </c>
      <c r="K21" s="11">
        <v>4.0988953887893698E-2</v>
      </c>
      <c r="L21" s="11">
        <v>29.995964676033577</v>
      </c>
      <c r="M21" s="11">
        <v>0</v>
      </c>
      <c r="N21" s="11">
        <v>13.634529398197081</v>
      </c>
      <c r="O21" s="16">
        <v>4.031341168728185E-2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1.2313716487944442E-3</v>
      </c>
      <c r="D22" s="11">
        <v>0</v>
      </c>
      <c r="E22" s="11">
        <v>1.2303006114379211E-3</v>
      </c>
      <c r="F22" s="11">
        <v>4.7512709714780325E-4</v>
      </c>
      <c r="G22" s="11">
        <v>0</v>
      </c>
      <c r="H22" s="11">
        <v>4.722122069812523E-4</v>
      </c>
      <c r="I22" s="11">
        <v>5.562126231819958E-6</v>
      </c>
      <c r="J22" s="11">
        <v>0</v>
      </c>
      <c r="K22" s="11">
        <v>5.4564047194939191E-6</v>
      </c>
      <c r="L22" s="11">
        <v>0</v>
      </c>
      <c r="M22" s="11">
        <v>0</v>
      </c>
      <c r="N22" s="11">
        <v>0</v>
      </c>
      <c r="O22" s="16">
        <v>1.0044108036273665E-3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0.3113966637564845</v>
      </c>
      <c r="D25" s="11">
        <v>0</v>
      </c>
      <c r="E25" s="11">
        <v>0.31148452770482704</v>
      </c>
      <c r="F25" s="11">
        <v>0.33256667210342827</v>
      </c>
      <c r="G25" s="11">
        <v>4.9519791303019671</v>
      </c>
      <c r="H25" s="11">
        <v>0.36090662583470756</v>
      </c>
      <c r="I25" s="11">
        <v>0.73024630961497805</v>
      </c>
      <c r="J25" s="11">
        <v>9.6466961486944189</v>
      </c>
      <c r="K25" s="11">
        <v>0.89972476484563269</v>
      </c>
      <c r="L25" s="11">
        <v>48.664880916455026</v>
      </c>
      <c r="M25" s="11">
        <v>37.733816047261797</v>
      </c>
      <c r="N25" s="11">
        <v>42.70248189689508</v>
      </c>
      <c r="O25" s="11">
        <v>0.42333509183967966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0.61171382664087748</v>
      </c>
      <c r="D29" s="11">
        <v>0</v>
      </c>
      <c r="E29" s="11">
        <v>0.61160063110867913</v>
      </c>
      <c r="F29" s="11">
        <v>0.59105279469469096</v>
      </c>
      <c r="G29" s="11">
        <v>8.0102727150397257</v>
      </c>
      <c r="H29" s="11">
        <v>0.63656948132257463</v>
      </c>
      <c r="I29" s="11">
        <v>1.4143019794788416</v>
      </c>
      <c r="J29" s="11">
        <v>29.045475328699954</v>
      </c>
      <c r="K29" s="11">
        <v>1.9394985162116609</v>
      </c>
      <c r="L29" s="11">
        <v>30.528027129083011</v>
      </c>
      <c r="M29" s="11">
        <v>48.124944630890461</v>
      </c>
      <c r="N29" s="11">
        <v>40.126345766432529</v>
      </c>
      <c r="O29" s="16">
        <v>0.81439270043769663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0.61171382664087748</v>
      </c>
      <c r="D33" s="11">
        <v>0</v>
      </c>
      <c r="E33" s="11">
        <v>0.61160063110867913</v>
      </c>
      <c r="F33" s="11">
        <v>0.59105279469469096</v>
      </c>
      <c r="G33" s="11">
        <v>8.0102727150397257</v>
      </c>
      <c r="H33" s="11">
        <v>0.63656948132257463</v>
      </c>
      <c r="I33" s="11">
        <v>1.4143019794788416</v>
      </c>
      <c r="J33" s="11">
        <v>29.045475328699954</v>
      </c>
      <c r="K33" s="11">
        <v>1.9394985162116609</v>
      </c>
      <c r="L33" s="11">
        <v>30.528027129083011</v>
      </c>
      <c r="M33" s="11">
        <v>48.124944630890461</v>
      </c>
      <c r="N33" s="11">
        <v>40.126345766432529</v>
      </c>
      <c r="O33" s="11">
        <v>0.81439270043769663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11487</v>
      </c>
      <c r="D37" s="15">
        <v>10</v>
      </c>
      <c r="E37" s="15">
        <v>11497</v>
      </c>
      <c r="F37" s="15">
        <v>1296</v>
      </c>
      <c r="G37" s="15">
        <v>8</v>
      </c>
      <c r="H37" s="15">
        <v>1304</v>
      </c>
      <c r="I37" s="15">
        <v>1858</v>
      </c>
      <c r="J37" s="15">
        <v>36</v>
      </c>
      <c r="K37" s="15">
        <v>1894</v>
      </c>
      <c r="L37" s="15">
        <v>5</v>
      </c>
      <c r="M37" s="15">
        <v>6</v>
      </c>
      <c r="N37" s="15">
        <v>11</v>
      </c>
      <c r="O37" s="15">
        <v>14706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2028.3112962793502</v>
      </c>
      <c r="D38" s="15">
        <v>0</v>
      </c>
      <c r="E38" s="15">
        <v>2028.3112962793502</v>
      </c>
      <c r="F38" s="15">
        <v>603.35459768227895</v>
      </c>
      <c r="G38" s="15">
        <v>35.596299999999999</v>
      </c>
      <c r="H38" s="15">
        <v>638.95089768227899</v>
      </c>
      <c r="I38" s="15">
        <v>876.17518991358804</v>
      </c>
      <c r="J38" s="15">
        <v>326.07720425072642</v>
      </c>
      <c r="K38" s="15">
        <v>1202.2523941643144</v>
      </c>
      <c r="L38" s="15">
        <v>34.830599999999997</v>
      </c>
      <c r="M38" s="15">
        <v>992.29280000000006</v>
      </c>
      <c r="N38" s="15">
        <v>1027.1233999999999</v>
      </c>
      <c r="O38" s="15">
        <v>4896.6379881259436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43785.900000000089</v>
      </c>
      <c r="D39" s="15">
        <v>575</v>
      </c>
      <c r="E39" s="15">
        <v>44360.900000000089</v>
      </c>
      <c r="F39" s="15">
        <v>7673.6810000000132</v>
      </c>
      <c r="G39" s="15">
        <v>423</v>
      </c>
      <c r="H39" s="15">
        <v>8096.6810000000132</v>
      </c>
      <c r="I39" s="15">
        <v>9491.4969999999976</v>
      </c>
      <c r="J39" s="15">
        <v>7938.6</v>
      </c>
      <c r="K39" s="15">
        <v>17430.096999999998</v>
      </c>
      <c r="L39" s="15">
        <v>147.874</v>
      </c>
      <c r="M39" s="15">
        <v>5238</v>
      </c>
      <c r="N39" s="15">
        <v>5385.8739999999998</v>
      </c>
      <c r="O39" s="15">
        <v>75273.552000000098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52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7.7258286128574397E-2</v>
      </c>
      <c r="D17" s="11">
        <v>3.3087841906552504</v>
      </c>
      <c r="E17" s="11">
        <v>8.0030389250343281E-2</v>
      </c>
      <c r="F17" s="11">
        <v>0.27834116728667668</v>
      </c>
      <c r="G17" s="11">
        <v>1.1801830035820602</v>
      </c>
      <c r="H17" s="11">
        <v>0.43802342401503436</v>
      </c>
      <c r="I17" s="11">
        <v>0.22861101188507188</v>
      </c>
      <c r="J17" s="11">
        <v>3.2439338726975588</v>
      </c>
      <c r="K17" s="11">
        <v>0.30093793798505503</v>
      </c>
      <c r="L17" s="11">
        <v>4.4708396526940746</v>
      </c>
      <c r="M17" s="11">
        <v>4.1045982501263678</v>
      </c>
      <c r="N17" s="11">
        <v>4.2956807210312578</v>
      </c>
      <c r="O17" s="16">
        <v>0.10424398091297697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7.9313885696959879E-2</v>
      </c>
      <c r="D18" s="11">
        <v>0.28548489339247668</v>
      </c>
      <c r="E18" s="11">
        <v>7.9490745580165639E-2</v>
      </c>
      <c r="F18" s="11">
        <v>6.381498481191605E-3</v>
      </c>
      <c r="G18" s="11">
        <v>2.3618265703834008E-2</v>
      </c>
      <c r="H18" s="11">
        <v>9.433481409949214E-3</v>
      </c>
      <c r="I18" s="11">
        <v>0.53742949889791902</v>
      </c>
      <c r="J18" s="11">
        <v>3.3681659319972295</v>
      </c>
      <c r="K18" s="11">
        <v>0.60532884973232237</v>
      </c>
      <c r="L18" s="11">
        <v>0</v>
      </c>
      <c r="M18" s="11">
        <v>0</v>
      </c>
      <c r="N18" s="11">
        <v>0</v>
      </c>
      <c r="O18" s="16">
        <v>0.13202252630741498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4.5884240525658593E-2</v>
      </c>
      <c r="D21" s="11">
        <v>0</v>
      </c>
      <c r="E21" s="11">
        <v>4.5844879601389658E-2</v>
      </c>
      <c r="F21" s="11">
        <v>1.8026009271205654E-2</v>
      </c>
      <c r="G21" s="11">
        <v>0</v>
      </c>
      <c r="H21" s="11">
        <v>1.4834281271475075E-2</v>
      </c>
      <c r="I21" s="11">
        <v>0.18878141469018803</v>
      </c>
      <c r="J21" s="11">
        <v>0</v>
      </c>
      <c r="K21" s="11">
        <v>0.18425321653044988</v>
      </c>
      <c r="L21" s="11">
        <v>0</v>
      </c>
      <c r="M21" s="11">
        <v>0</v>
      </c>
      <c r="N21" s="11">
        <v>0</v>
      </c>
      <c r="O21" s="16">
        <v>5.9621623877968065E-2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3.7535167049282704E-3</v>
      </c>
      <c r="D22" s="11">
        <v>0</v>
      </c>
      <c r="E22" s="11">
        <v>3.750296821912396E-3</v>
      </c>
      <c r="F22" s="11">
        <v>0</v>
      </c>
      <c r="G22" s="11">
        <v>0</v>
      </c>
      <c r="H22" s="11">
        <v>0</v>
      </c>
      <c r="I22" s="11">
        <v>5.7578567776131497E-3</v>
      </c>
      <c r="J22" s="11">
        <v>0</v>
      </c>
      <c r="K22" s="11">
        <v>5.619746166951543E-3</v>
      </c>
      <c r="L22" s="11">
        <v>0</v>
      </c>
      <c r="M22" s="11">
        <v>0</v>
      </c>
      <c r="N22" s="11">
        <v>0</v>
      </c>
      <c r="O22" s="16">
        <v>3.9236108347906473E-3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0.20620992905612115</v>
      </c>
      <c r="D25" s="11">
        <v>3.5942690840477272</v>
      </c>
      <c r="E25" s="11">
        <v>0.20911631125381097</v>
      </c>
      <c r="F25" s="11">
        <v>0.30274867503907399</v>
      </c>
      <c r="G25" s="11">
        <v>1.2038012692858941</v>
      </c>
      <c r="H25" s="11">
        <v>0.46229118669645863</v>
      </c>
      <c r="I25" s="11">
        <v>0.9605797822507921</v>
      </c>
      <c r="J25" s="11">
        <v>6.6120998046947879</v>
      </c>
      <c r="K25" s="11">
        <v>1.0961397504147787</v>
      </c>
      <c r="L25" s="11">
        <v>4.4708396526940746</v>
      </c>
      <c r="M25" s="11">
        <v>4.1045982501263678</v>
      </c>
      <c r="N25" s="11">
        <v>4.2956807210312578</v>
      </c>
      <c r="O25" s="11">
        <v>0.29981174193315063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5.6031175049672415E-2</v>
      </c>
      <c r="D29" s="11">
        <v>3.7813371370468523</v>
      </c>
      <c r="E29" s="11">
        <v>5.9226858015521723E-2</v>
      </c>
      <c r="F29" s="11">
        <v>0.22377058879327102</v>
      </c>
      <c r="G29" s="11">
        <v>1.5471143853673937</v>
      </c>
      <c r="H29" s="11">
        <v>0.4580849833577032</v>
      </c>
      <c r="I29" s="11">
        <v>0.27362271432233026</v>
      </c>
      <c r="J29" s="11">
        <v>4.3650913095861554</v>
      </c>
      <c r="K29" s="11">
        <v>0.37176256878896313</v>
      </c>
      <c r="L29" s="11">
        <v>5.2211125360926767</v>
      </c>
      <c r="M29" s="11">
        <v>0</v>
      </c>
      <c r="N29" s="11">
        <v>2.7240587144831356</v>
      </c>
      <c r="O29" s="16">
        <v>9.2527902487254843E-2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3.914269453902235E-3</v>
      </c>
      <c r="D31" s="11">
        <v>0</v>
      </c>
      <c r="E31" s="11">
        <v>3.9109116721937837E-3</v>
      </c>
      <c r="F31" s="11">
        <v>2.5946126147087408E-2</v>
      </c>
      <c r="G31" s="11">
        <v>0</v>
      </c>
      <c r="H31" s="11">
        <v>2.1352043449011569E-2</v>
      </c>
      <c r="I31" s="11">
        <v>6.4876623744639525E-2</v>
      </c>
      <c r="J31" s="11">
        <v>0</v>
      </c>
      <c r="K31" s="11">
        <v>6.3320463098568411E-2</v>
      </c>
      <c r="L31" s="11">
        <v>0</v>
      </c>
      <c r="M31" s="11">
        <v>0</v>
      </c>
      <c r="N31" s="11">
        <v>0</v>
      </c>
      <c r="O31" s="16">
        <v>9.9399592680804727E-3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5.9945444503574648E-2</v>
      </c>
      <c r="D33" s="11">
        <v>3.7813371370468523</v>
      </c>
      <c r="E33" s="11">
        <v>6.3137769687715506E-2</v>
      </c>
      <c r="F33" s="11">
        <v>0.24971671494035844</v>
      </c>
      <c r="G33" s="11">
        <v>1.5471143853673937</v>
      </c>
      <c r="H33" s="11">
        <v>0.47943702680671479</v>
      </c>
      <c r="I33" s="11">
        <v>0.3384993380669698</v>
      </c>
      <c r="J33" s="11">
        <v>4.3650913095861554</v>
      </c>
      <c r="K33" s="11">
        <v>0.43508303188753156</v>
      </c>
      <c r="L33" s="11">
        <v>5.2211125360926767</v>
      </c>
      <c r="M33" s="11">
        <v>0</v>
      </c>
      <c r="N33" s="11">
        <v>2.7240587144831356</v>
      </c>
      <c r="O33" s="11">
        <v>0.10246786175533532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121132</v>
      </c>
      <c r="D37" s="15">
        <v>104</v>
      </c>
      <c r="E37" s="15">
        <v>121236</v>
      </c>
      <c r="F37" s="15">
        <v>409</v>
      </c>
      <c r="G37" s="15">
        <v>88</v>
      </c>
      <c r="H37" s="15">
        <v>497</v>
      </c>
      <c r="I37" s="15">
        <v>13265</v>
      </c>
      <c r="J37" s="15">
        <v>326</v>
      </c>
      <c r="K37" s="15">
        <v>13591</v>
      </c>
      <c r="L37" s="15">
        <v>12</v>
      </c>
      <c r="M37" s="15">
        <v>11</v>
      </c>
      <c r="N37" s="15">
        <v>23</v>
      </c>
      <c r="O37" s="15">
        <v>135347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25497.308524464137</v>
      </c>
      <c r="D38" s="15">
        <v>505.79001948326686</v>
      </c>
      <c r="E38" s="15">
        <v>26003.098543947403</v>
      </c>
      <c r="F38" s="15">
        <v>270.51385958580443</v>
      </c>
      <c r="G38" s="15">
        <v>203.18372192238843</v>
      </c>
      <c r="H38" s="15">
        <v>473.69758150819285</v>
      </c>
      <c r="I38" s="15">
        <v>12846.929437578729</v>
      </c>
      <c r="J38" s="15">
        <v>14210.099772609054</v>
      </c>
      <c r="K38" s="15">
        <v>27057.029210187782</v>
      </c>
      <c r="L38" s="15">
        <v>187.5667</v>
      </c>
      <c r="M38" s="15">
        <v>1335.7735</v>
      </c>
      <c r="N38" s="15">
        <v>1523.3402000000001</v>
      </c>
      <c r="O38" s="15">
        <v>55057.165535643377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736649.86400001263</v>
      </c>
      <c r="D39" s="15">
        <v>5681.2240000000002</v>
      </c>
      <c r="E39" s="15">
        <v>742331.08800001268</v>
      </c>
      <c r="F39" s="15">
        <v>2990.6450000000068</v>
      </c>
      <c r="G39" s="15">
        <v>2888.22</v>
      </c>
      <c r="H39" s="15">
        <v>5878.8650000000071</v>
      </c>
      <c r="I39" s="15">
        <v>85797.948999999498</v>
      </c>
      <c r="J39" s="15">
        <v>89365.790000000008</v>
      </c>
      <c r="K39" s="15">
        <v>175163.73899999951</v>
      </c>
      <c r="L39" s="15">
        <v>613.15199999999993</v>
      </c>
      <c r="M39" s="15">
        <v>6106</v>
      </c>
      <c r="N39" s="15">
        <v>6719.152</v>
      </c>
      <c r="O39" s="15">
        <v>930092.84400001215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53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2.5055691976587618E-2</v>
      </c>
      <c r="D17" s="11">
        <v>0.16344363671229625</v>
      </c>
      <c r="E17" s="11">
        <v>2.51780425806113E-2</v>
      </c>
      <c r="F17" s="11">
        <v>2.3345530345603466E-2</v>
      </c>
      <c r="G17" s="11">
        <v>1.1530509125082676E-2</v>
      </c>
      <c r="H17" s="11">
        <v>2.2178983946615338E-2</v>
      </c>
      <c r="I17" s="11">
        <v>5.9671800293030514E-2</v>
      </c>
      <c r="J17" s="11">
        <v>1.269952121505145</v>
      </c>
      <c r="K17" s="11">
        <v>9.6805401057493107E-2</v>
      </c>
      <c r="L17" s="11">
        <v>12.883612311406567</v>
      </c>
      <c r="M17" s="11">
        <v>15.843353764072711</v>
      </c>
      <c r="N17" s="11">
        <v>15.146944010504209</v>
      </c>
      <c r="O17" s="16">
        <v>4.9043693575563534E-2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6.3844754074343099E-3</v>
      </c>
      <c r="D21" s="11">
        <v>0</v>
      </c>
      <c r="E21" s="11">
        <v>6.3788308086654959E-3</v>
      </c>
      <c r="F21" s="11">
        <v>0</v>
      </c>
      <c r="G21" s="11">
        <v>0</v>
      </c>
      <c r="H21" s="11">
        <v>0</v>
      </c>
      <c r="I21" s="11">
        <v>1.5687984776167712E-2</v>
      </c>
      <c r="J21" s="11">
        <v>0</v>
      </c>
      <c r="K21" s="11">
        <v>1.5206648879626201E-2</v>
      </c>
      <c r="L21" s="11">
        <v>0</v>
      </c>
      <c r="M21" s="11">
        <v>0</v>
      </c>
      <c r="N21" s="11">
        <v>0</v>
      </c>
      <c r="O21" s="16">
        <v>7.2220360861010796E-3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3.144016738402193E-2</v>
      </c>
      <c r="D25" s="11">
        <v>0.16344363671229625</v>
      </c>
      <c r="E25" s="11">
        <v>3.1556873389276797E-2</v>
      </c>
      <c r="F25" s="11">
        <v>2.3345530345603466E-2</v>
      </c>
      <c r="G25" s="11">
        <v>1.1530509125082676E-2</v>
      </c>
      <c r="H25" s="11">
        <v>2.2178983946615338E-2</v>
      </c>
      <c r="I25" s="11">
        <v>7.5359785069198229E-2</v>
      </c>
      <c r="J25" s="11">
        <v>1.269952121505145</v>
      </c>
      <c r="K25" s="11">
        <v>0.1120120499371193</v>
      </c>
      <c r="L25" s="11">
        <v>12.883612311406567</v>
      </c>
      <c r="M25" s="11">
        <v>15.843353764072711</v>
      </c>
      <c r="N25" s="11">
        <v>15.146944010504209</v>
      </c>
      <c r="O25" s="11">
        <v>5.6265729661664612E-2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0.13705509603790875</v>
      </c>
      <c r="D29" s="11">
        <v>0.25554783045847695</v>
      </c>
      <c r="E29" s="11">
        <v>0.13715985702454281</v>
      </c>
      <c r="F29" s="11">
        <v>0.19017886452291685</v>
      </c>
      <c r="G29" s="11">
        <v>0.37793753128442648</v>
      </c>
      <c r="H29" s="11">
        <v>0.20871706200063553</v>
      </c>
      <c r="I29" s="11">
        <v>0.42875238179318781</v>
      </c>
      <c r="J29" s="11">
        <v>2.0307763538706727</v>
      </c>
      <c r="K29" s="11">
        <v>0.4779053900273833</v>
      </c>
      <c r="L29" s="11">
        <v>0</v>
      </c>
      <c r="M29" s="11">
        <v>266.84522521198193</v>
      </c>
      <c r="N29" s="11">
        <v>204.05811339739796</v>
      </c>
      <c r="O29" s="16">
        <v>0.37715876272984405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0.13705509603790875</v>
      </c>
      <c r="D33" s="11">
        <v>0.25554783045847695</v>
      </c>
      <c r="E33" s="11">
        <v>0.13715985702454281</v>
      </c>
      <c r="F33" s="11">
        <v>0.19017886452291685</v>
      </c>
      <c r="G33" s="11">
        <v>0.37793753128442648</v>
      </c>
      <c r="H33" s="11">
        <v>0.20871706200063553</v>
      </c>
      <c r="I33" s="11">
        <v>0.42875238179318781</v>
      </c>
      <c r="J33" s="11">
        <v>2.0307763538706727</v>
      </c>
      <c r="K33" s="11">
        <v>0.4779053900273833</v>
      </c>
      <c r="L33" s="11">
        <v>0</v>
      </c>
      <c r="M33" s="11">
        <v>266.84522521198193</v>
      </c>
      <c r="N33" s="11">
        <v>204.05811339739796</v>
      </c>
      <c r="O33" s="11">
        <v>0.37715876272984405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14691</v>
      </c>
      <c r="D37" s="15">
        <v>13</v>
      </c>
      <c r="E37" s="15">
        <v>14704</v>
      </c>
      <c r="F37" s="15">
        <v>1068</v>
      </c>
      <c r="G37" s="15">
        <v>117</v>
      </c>
      <c r="H37" s="15">
        <v>1185</v>
      </c>
      <c r="I37" s="15">
        <v>2559</v>
      </c>
      <c r="J37" s="15">
        <v>81</v>
      </c>
      <c r="K37" s="15">
        <v>2640</v>
      </c>
      <c r="L37" s="15">
        <v>4</v>
      </c>
      <c r="M37" s="15">
        <v>13</v>
      </c>
      <c r="N37" s="15">
        <v>17</v>
      </c>
      <c r="O37" s="15">
        <v>18546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2539.4453123140001</v>
      </c>
      <c r="D38" s="15">
        <v>2.4297</v>
      </c>
      <c r="E38" s="15">
        <v>2541.8750123140003</v>
      </c>
      <c r="F38" s="15">
        <v>697.51632324872833</v>
      </c>
      <c r="G38" s="15">
        <v>705.04465824175827</v>
      </c>
      <c r="H38" s="15">
        <v>1402.5609814904865</v>
      </c>
      <c r="I38" s="15">
        <v>1149.5371396816013</v>
      </c>
      <c r="J38" s="15">
        <v>1473.0528343714236</v>
      </c>
      <c r="K38" s="15">
        <v>2622.5899740530249</v>
      </c>
      <c r="L38" s="15">
        <v>32.833799999999997</v>
      </c>
      <c r="M38" s="15">
        <v>2383.4713000000002</v>
      </c>
      <c r="N38" s="15">
        <v>2416.3051</v>
      </c>
      <c r="O38" s="15">
        <v>8983.3310678575108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65869.848000000376</v>
      </c>
      <c r="D39" s="15">
        <v>525.20000000000005</v>
      </c>
      <c r="E39" s="15">
        <v>66395.048000000374</v>
      </c>
      <c r="F39" s="15">
        <v>11397.772000000034</v>
      </c>
      <c r="G39" s="15">
        <v>8780</v>
      </c>
      <c r="H39" s="15">
        <v>20177.772000000034</v>
      </c>
      <c r="I39" s="15">
        <v>14750.953000000029</v>
      </c>
      <c r="J39" s="15">
        <v>31582</v>
      </c>
      <c r="K39" s="15">
        <v>46332.95300000003</v>
      </c>
      <c r="L39" s="15">
        <v>188.71100000000001</v>
      </c>
      <c r="M39" s="15">
        <v>10975.9</v>
      </c>
      <c r="N39" s="15">
        <v>11164.610999999999</v>
      </c>
      <c r="O39" s="15">
        <v>144070.38400000043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54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7.5011673040564317E-2</v>
      </c>
      <c r="D17" s="11">
        <v>1.5792931795158356</v>
      </c>
      <c r="E17" s="11">
        <v>7.5561483532697094E-2</v>
      </c>
      <c r="F17" s="11">
        <v>7.8541604794080899E-2</v>
      </c>
      <c r="G17" s="11">
        <v>0.31101035576088104</v>
      </c>
      <c r="H17" s="11">
        <v>8.9170997302300381E-2</v>
      </c>
      <c r="I17" s="11">
        <v>0.21031755129926796</v>
      </c>
      <c r="J17" s="11">
        <v>6.8344621744098619</v>
      </c>
      <c r="K17" s="11">
        <v>0.25424887444598077</v>
      </c>
      <c r="L17" s="11">
        <v>1.9245444167635168</v>
      </c>
      <c r="M17" s="11">
        <v>53.907403952126728</v>
      </c>
      <c r="N17" s="11">
        <v>22.284497734780775</v>
      </c>
      <c r="O17" s="16">
        <v>0.12595794570917579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4.0322382130401719E-3</v>
      </c>
      <c r="D18" s="11">
        <v>7.8171134026801495E-2</v>
      </c>
      <c r="E18" s="11">
        <v>4.0593357626797048E-3</v>
      </c>
      <c r="F18" s="11">
        <v>3.7694631607948816E-3</v>
      </c>
      <c r="G18" s="11">
        <v>0</v>
      </c>
      <c r="H18" s="11">
        <v>3.5971083676679351E-3</v>
      </c>
      <c r="I18" s="11">
        <v>1.2164682626700455E-2</v>
      </c>
      <c r="J18" s="11">
        <v>5.2940626625522118E-2</v>
      </c>
      <c r="K18" s="11">
        <v>1.2435108662716455E-2</v>
      </c>
      <c r="L18" s="11">
        <v>0</v>
      </c>
      <c r="M18" s="11">
        <v>0</v>
      </c>
      <c r="N18" s="11">
        <v>0</v>
      </c>
      <c r="O18" s="16">
        <v>5.1487510700076386E-3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7.3533407570144631E-3</v>
      </c>
      <c r="D21" s="11">
        <v>0</v>
      </c>
      <c r="E21" s="11">
        <v>7.3506531324687707E-3</v>
      </c>
      <c r="F21" s="11">
        <v>1.8217016880263538E-2</v>
      </c>
      <c r="G21" s="11">
        <v>0</v>
      </c>
      <c r="H21" s="11">
        <v>1.738406267913379E-2</v>
      </c>
      <c r="I21" s="11">
        <v>1.7410387968714781E-2</v>
      </c>
      <c r="J21" s="11">
        <v>0</v>
      </c>
      <c r="K21" s="11">
        <v>1.7294922286203145E-2</v>
      </c>
      <c r="L21" s="11">
        <v>0.32939547704422117</v>
      </c>
      <c r="M21" s="11">
        <v>0</v>
      </c>
      <c r="N21" s="11">
        <v>0.20038224853523454</v>
      </c>
      <c r="O21" s="16">
        <v>9.128703707691815E-3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2.4555310478785744E-6</v>
      </c>
      <c r="D22" s="11">
        <v>0</v>
      </c>
      <c r="E22" s="11">
        <v>2.45463355846049E-6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2.0701840553500147E-6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8.6399707541666843E-2</v>
      </c>
      <c r="D25" s="11">
        <v>1.657464313542637</v>
      </c>
      <c r="E25" s="11">
        <v>8.6973927061404027E-2</v>
      </c>
      <c r="F25" s="11">
        <v>0.10052808483513931</v>
      </c>
      <c r="G25" s="11">
        <v>0.31101035576088104</v>
      </c>
      <c r="H25" s="11">
        <v>0.1101521683491021</v>
      </c>
      <c r="I25" s="11">
        <v>0.23989262189468319</v>
      </c>
      <c r="J25" s="11">
        <v>6.8874028010353836</v>
      </c>
      <c r="K25" s="11">
        <v>0.28397890539490039</v>
      </c>
      <c r="L25" s="11">
        <v>2.253939893807738</v>
      </c>
      <c r="M25" s="11">
        <v>53.907403952126728</v>
      </c>
      <c r="N25" s="11">
        <v>22.484879983316009</v>
      </c>
      <c r="O25" s="11">
        <v>0.14023747067093059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0.11460134847985842</v>
      </c>
      <c r="D29" s="11">
        <v>6.1455646933967998</v>
      </c>
      <c r="E29" s="11">
        <v>0.11680564794802981</v>
      </c>
      <c r="F29" s="11">
        <v>0.26140047701023039</v>
      </c>
      <c r="G29" s="11">
        <v>1.8800272010793666</v>
      </c>
      <c r="H29" s="11">
        <v>0.33541050503710029</v>
      </c>
      <c r="I29" s="11">
        <v>0.45754391979090481</v>
      </c>
      <c r="J29" s="11">
        <v>15.964279962927151</v>
      </c>
      <c r="K29" s="11">
        <v>0.56038458387983303</v>
      </c>
      <c r="L29" s="11">
        <v>19.178864201752276</v>
      </c>
      <c r="M29" s="11">
        <v>192.08951945980508</v>
      </c>
      <c r="N29" s="11">
        <v>86.902204177822966</v>
      </c>
      <c r="O29" s="16">
        <v>0.28402194550993853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4.1254726568874011E-3</v>
      </c>
      <c r="D31" s="11">
        <v>0</v>
      </c>
      <c r="E31" s="11">
        <v>4.1239648086940943E-3</v>
      </c>
      <c r="F31" s="11">
        <v>1.7523133881174411E-3</v>
      </c>
      <c r="G31" s="11">
        <v>0</v>
      </c>
      <c r="H31" s="11">
        <v>1.6721906760443321E-3</v>
      </c>
      <c r="I31" s="11">
        <v>3.5174564809948477E-3</v>
      </c>
      <c r="J31" s="11">
        <v>0</v>
      </c>
      <c r="K31" s="11">
        <v>3.4941287117335961E-3</v>
      </c>
      <c r="L31" s="11">
        <v>0</v>
      </c>
      <c r="M31" s="11">
        <v>0</v>
      </c>
      <c r="N31" s="11">
        <v>0</v>
      </c>
      <c r="O31" s="16">
        <v>3.978357786023329E-3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0.11872682113674582</v>
      </c>
      <c r="D33" s="11">
        <v>6.1455646933967998</v>
      </c>
      <c r="E33" s="11">
        <v>0.1209296127567239</v>
      </c>
      <c r="F33" s="11">
        <v>0.26315279039834782</v>
      </c>
      <c r="G33" s="11">
        <v>1.8800272010793666</v>
      </c>
      <c r="H33" s="11">
        <v>0.33708269571314464</v>
      </c>
      <c r="I33" s="11">
        <v>0.46106137627189964</v>
      </c>
      <c r="J33" s="11">
        <v>15.964279962927151</v>
      </c>
      <c r="K33" s="11">
        <v>0.56387871259156663</v>
      </c>
      <c r="L33" s="11">
        <v>19.178864201752276</v>
      </c>
      <c r="M33" s="11">
        <v>192.08951945980508</v>
      </c>
      <c r="N33" s="11">
        <v>86.902204177822966</v>
      </c>
      <c r="O33" s="11">
        <v>0.28800030329596188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84785</v>
      </c>
      <c r="D37" s="15">
        <v>31</v>
      </c>
      <c r="E37" s="15">
        <v>84816</v>
      </c>
      <c r="F37" s="15">
        <v>2254</v>
      </c>
      <c r="G37" s="15">
        <v>108</v>
      </c>
      <c r="H37" s="15">
        <v>2362</v>
      </c>
      <c r="I37" s="15">
        <v>13181</v>
      </c>
      <c r="J37" s="15">
        <v>88</v>
      </c>
      <c r="K37" s="15">
        <v>13269</v>
      </c>
      <c r="L37" s="15">
        <v>73</v>
      </c>
      <c r="M37" s="15">
        <v>47</v>
      </c>
      <c r="N37" s="15">
        <v>120</v>
      </c>
      <c r="O37" s="15">
        <v>100567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16150.559710475958</v>
      </c>
      <c r="D38" s="15">
        <v>14.272600000000001</v>
      </c>
      <c r="E38" s="15">
        <v>16164.832310475958</v>
      </c>
      <c r="F38" s="15">
        <v>442.78788676629307</v>
      </c>
      <c r="G38" s="15">
        <v>289.43165181518151</v>
      </c>
      <c r="H38" s="15">
        <v>732.21953858147458</v>
      </c>
      <c r="I38" s="15">
        <v>7978.6479241269844</v>
      </c>
      <c r="J38" s="15">
        <v>3222.7922713949706</v>
      </c>
      <c r="K38" s="15">
        <v>11201.440195521955</v>
      </c>
      <c r="L38" s="15">
        <v>528.00459816849821</v>
      </c>
      <c r="M38" s="15">
        <v>5966.7555660146963</v>
      </c>
      <c r="N38" s="15">
        <v>6494.7601641831943</v>
      </c>
      <c r="O38" s="15">
        <v>34593.252208762584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452315.83900000353</v>
      </c>
      <c r="D39" s="15">
        <v>910.9</v>
      </c>
      <c r="E39" s="15">
        <v>453226.73900000355</v>
      </c>
      <c r="F39" s="15">
        <v>12407.644000000029</v>
      </c>
      <c r="G39" s="15">
        <v>4150.2</v>
      </c>
      <c r="H39" s="15">
        <v>16557.84400000003</v>
      </c>
      <c r="I39" s="15">
        <v>82591.03999999947</v>
      </c>
      <c r="J39" s="15">
        <v>17665.5</v>
      </c>
      <c r="K39" s="15">
        <v>100256.53999999947</v>
      </c>
      <c r="L39" s="15">
        <v>2135.297</v>
      </c>
      <c r="M39" s="15">
        <v>30238.114000000001</v>
      </c>
      <c r="N39" s="15">
        <v>32373.411</v>
      </c>
      <c r="O39" s="15">
        <v>602414.53400000301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3e695d03-0bb7-4672-ae08-14d8b9ed641f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8AEBB705-FA92-4010-BD7D-64DA39576A1F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keywords>Hizmete Özel, Kişisel Veri İçermez</cp:keywords>
  <cp:lastModifiedBy>Mustafa Türe</cp:lastModifiedBy>
  <dcterms:created xsi:type="dcterms:W3CDTF">2018-03-07T06:32:47Z</dcterms:created>
  <dcterms:modified xsi:type="dcterms:W3CDTF">2024-04-18T07:59:01Z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3e695d03-0bb7-4672-ae08-14d8b9ed641f</vt:lpwstr>
  </property>
  <property fmtid="{D5CDD505-2E9C-101B-9397-08002B2CF9AE}" pid="3" name="ClassifierUsername">
    <vt:lpwstr>Enise ÖKTEM </vt:lpwstr>
  </property>
  <property fmtid="{D5CDD505-2E9C-101B-9397-08002B2CF9AE}" pid="4" name="ClassifiedDateTime">
    <vt:lpwstr>28.02.2024_14:26</vt:lpwstr>
  </property>
  <property fmtid="{D5CDD505-2E9C-101B-9397-08002B2CF9AE}" pid="5" name="Classification">
    <vt:lpwstr>HO4082baee85a8b3ce263e</vt:lpwstr>
  </property>
  <property fmtid="{D5CDD505-2E9C-101B-9397-08002B2CF9AE}" pid="6" name="KVKK">
    <vt:lpwstr>KY4b8994c42c0d5fe6953e</vt:lpwstr>
  </property>
  <property fmtid="{D5CDD505-2E9C-101B-9397-08002B2CF9AE}" pid="7" name="Retention">
    <vt:lpwstr>2034-04-16</vt:lpwstr>
  </property>
</Properties>
</file>